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udeaeduco-my.sharepoint.com/personal/gestionadmitiva_dif_udea_edu_co/Documents/4_GADMIN/1_REGIS/00_Invitaciones/3_MenorC/DIF_010_2024_Levantamientos_topograficos/Gestion/01_Invitacion/"/>
    </mc:Choice>
  </mc:AlternateContent>
  <xr:revisionPtr revIDLastSave="78" documentId="11_EBFB73F5A81AD27F1BFF30C53A58E3C1BF620CA0" xr6:coauthVersionLast="47" xr6:coauthVersionMax="47" xr10:uidLastSave="{4917ECC5-2E1B-4BF2-A77E-0D40E58EE84E}"/>
  <bookViews>
    <workbookView xWindow="25080" yWindow="-120" windowWidth="29040" windowHeight="15840" xr2:uid="{00000000-000D-0000-FFFF-FFFF00000000}"/>
  </bookViews>
  <sheets>
    <sheet name="Formato propuesta" sheetId="10" r:id="rId1"/>
  </sheets>
  <definedNames>
    <definedName name="__cal16" localSheetId="0">#REF!</definedName>
    <definedName name="__cal16">#REF!</definedName>
    <definedName name="__cal18" localSheetId="0">#REF!</definedName>
    <definedName name="__cal18">#REF!</definedName>
    <definedName name="__Cal20" localSheetId="0">#REF!</definedName>
    <definedName name="__Cal20">#REF!</definedName>
    <definedName name="__cal22" localSheetId="0">#REF!</definedName>
    <definedName name="__cal22">#REF!</definedName>
    <definedName name="__cal24" localSheetId="0">#REF!</definedName>
    <definedName name="__cal24">#REF!</definedName>
    <definedName name="_cal16" localSheetId="0">#REF!</definedName>
    <definedName name="_cal16">#REF!</definedName>
    <definedName name="_cal18" localSheetId="0">#REF!</definedName>
    <definedName name="_cal18">#REF!</definedName>
    <definedName name="_Cal20" localSheetId="0">#REF!</definedName>
    <definedName name="_Cal20">#REF!</definedName>
    <definedName name="_cal22" localSheetId="0">#REF!</definedName>
    <definedName name="_cal22">#REF!</definedName>
    <definedName name="_cal24" localSheetId="0">#REF!</definedName>
    <definedName name="_cal24">#REF!</definedName>
    <definedName name="_cal25" localSheetId="0">#REF!</definedName>
    <definedName name="_cal25">#REF!</definedName>
    <definedName name="_Cod1" localSheetId="0">#REF!</definedName>
    <definedName name="_Cod1">#REF!</definedName>
    <definedName name="_Fill" localSheetId="0">#REF!</definedName>
    <definedName name="_Fill">#REF!</definedName>
    <definedName name="_xlnm._FilterDatabase" localSheetId="0" hidden="1">'Formato propuesta'!$B$6:$H$36</definedName>
    <definedName name="_MA2" localSheetId="0">#REF!</definedName>
    <definedName name="_MA2">#REF!</definedName>
    <definedName name="_si" localSheetId="0">#REF!</definedName>
    <definedName name="_si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 localSheetId="0">#REF!</definedName>
    <definedName name="aaa">#REF!</definedName>
    <definedName name="ad" localSheetId="0">#REF!</definedName>
    <definedName name="ad">#REF!</definedName>
    <definedName name="admon" localSheetId="0">#REF!</definedName>
    <definedName name="admon">#REF!</definedName>
    <definedName name="AIRE_ACOND_ITEM" localSheetId="0">#REF!</definedName>
    <definedName name="AIRE_ACOND_ITEM">#REF!</definedName>
    <definedName name="AIRE_ACOND_VALOR" localSheetId="0">#REF!</definedName>
    <definedName name="AIRE_ACOND_VALOR">#REF!</definedName>
    <definedName name="airemec" localSheetId="0">#REF!</definedName>
    <definedName name="airemec">#REF!</definedName>
    <definedName name="AIU" localSheetId="0">#REF!</definedName>
    <definedName name="AIU">#REF!</definedName>
    <definedName name="APARAT_SAN_INCRUST_ITEM" localSheetId="0">#REF!</definedName>
    <definedName name="APARAT_SAN_INCRUST_ITEM">#REF!</definedName>
    <definedName name="APARAT_SANIT_ITEM" localSheetId="0">#REF!</definedName>
    <definedName name="APARAT_SANIT_ITEM">#REF!</definedName>
    <definedName name="APARATOSSAN" localSheetId="0">#REF!</definedName>
    <definedName name="APARATOSSAN">#REF!</definedName>
    <definedName name="_xlnm.Print_Area" localSheetId="0">'Formato propuesta'!$B$1:$U$56</definedName>
    <definedName name="as" localSheetId="0">#REF!</definedName>
    <definedName name="as">#REF!</definedName>
    <definedName name="ASCENSORES_ITEM" localSheetId="0">#REF!</definedName>
    <definedName name="ASCENSORES_ITEM">#REF!</definedName>
    <definedName name="B" localSheetId="0">#REF!</definedName>
    <definedName name="B">#REF!</definedName>
    <definedName name="Base" localSheetId="0">#REF!</definedName>
    <definedName name="Base">#REF!</definedName>
    <definedName name="BASEI" localSheetId="0">#REF!</definedName>
    <definedName name="BASEI">#REF!</definedName>
    <definedName name="BASEP" localSheetId="0">#REF!</definedName>
    <definedName name="BASEP">#REF!</definedName>
    <definedName name="BEB" localSheetId="0">#REF!</definedName>
    <definedName name="BEB">#REF!</definedName>
    <definedName name="BuiltIn_Print_Area" localSheetId="0">#REF!</definedName>
    <definedName name="BuiltIn_Print_Area">#REF!</definedName>
    <definedName name="BuiltIn_Print_Area___0" localSheetId="0">#REF!</definedName>
    <definedName name="BuiltIn_Print_Area___0">#REF!</definedName>
    <definedName name="BuiltIn_Print_Area___0___0" localSheetId="0">#REF!</definedName>
    <definedName name="BuiltIn_Print_Area___0___0">#REF!</definedName>
    <definedName name="BuiltIn_Print_Area___0___0___0" localSheetId="0">#REF!</definedName>
    <definedName name="BuiltIn_Print_Area___0___0___0">#REF!</definedName>
    <definedName name="BuiltIn_Print_Titles" localSheetId="0">#REF!</definedName>
    <definedName name="BuiltIn_Print_Titles">#REF!</definedName>
    <definedName name="ca" localSheetId="0">#REF!</definedName>
    <definedName name="ca">#REF!</definedName>
    <definedName name="cae" localSheetId="0">#REF!</definedName>
    <definedName name="cae">#REF!</definedName>
    <definedName name="caechavarria" localSheetId="0">#REF!</definedName>
    <definedName name="caechavarria">#REF!</definedName>
    <definedName name="CAP" localSheetId="0">#REF!</definedName>
    <definedName name="CAP">#REF!</definedName>
    <definedName name="cerramientoprovisional" localSheetId="0">#REF!</definedName>
    <definedName name="cerramientoprovisional">#REF!</definedName>
    <definedName name="cil" localSheetId="0">#REF!</definedName>
    <definedName name="cil">#REF!</definedName>
    <definedName name="clcl" localSheetId="0">#REF!</definedName>
    <definedName name="clcl">#REF!</definedName>
    <definedName name="Cod" localSheetId="0">#REF!</definedName>
    <definedName name="Cod">#REF!</definedName>
    <definedName name="CODOS" localSheetId="0">#REF!</definedName>
    <definedName name="CODOS">#REF!</definedName>
    <definedName name="codos2" localSheetId="0">#REF!</definedName>
    <definedName name="codos2">#REF!</definedName>
    <definedName name="col" localSheetId="0">#REF!</definedName>
    <definedName name="col">#REF!</definedName>
    <definedName name="copia1" localSheetId="0">#REF!</definedName>
    <definedName name="copia1">#REF!</definedName>
    <definedName name="datos" localSheetId="0">#REF!</definedName>
    <definedName name="datos">#REF!</definedName>
    <definedName name="datos2" localSheetId="0">#REF!</definedName>
    <definedName name="datos2">#REF!</definedName>
    <definedName name="DESC_APU" localSheetId="0">#REF!</definedName>
    <definedName name="DESC_APU">#REF!</definedName>
    <definedName name="descapote" localSheetId="0">#REF!</definedName>
    <definedName name="descapote">#REF!</definedName>
    <definedName name="DESCRIPCION_APU" localSheetId="0">#REF!</definedName>
    <definedName name="DESCRIPCION_APU">#REF!</definedName>
    <definedName name="diametros" localSheetId="0">#REF!</definedName>
    <definedName name="diametros">#REF!</definedName>
    <definedName name="DIRECTO" localSheetId="0">#REF!</definedName>
    <definedName name="DIRECTO">#REF!</definedName>
    <definedName name="dos" localSheetId="0">#REF!</definedName>
    <definedName name="dos">#REF!</definedName>
    <definedName name="DOTACION" localSheetId="0">#REF!</definedName>
    <definedName name="DOTACION">#REF!</definedName>
    <definedName name="e" localSheetId="0">#REF!</definedName>
    <definedName name="e">#REF!</definedName>
    <definedName name="ee" localSheetId="0">#REF!</definedName>
    <definedName name="ee">#REF!</definedName>
    <definedName name="ELECTRICO_ITEM_ESTIMADO" localSheetId="0">#REF!</definedName>
    <definedName name="ELECTRICO_ITEM_ESTIMADO">#REF!</definedName>
    <definedName name="ENCHAPES" localSheetId="0">#REF!</definedName>
    <definedName name="ENCHAPES">#REF!</definedName>
    <definedName name="ENCHAPES_1" localSheetId="0">#REF!</definedName>
    <definedName name="ENCHAPES_1">#REF!</definedName>
    <definedName name="ENCHAPES_ITEM" localSheetId="0">#REF!</definedName>
    <definedName name="ENCHAPES_ITEM">#REF!</definedName>
    <definedName name="ENT1_SEPT25" localSheetId="0">#REF!</definedName>
    <definedName name="ENT1_SEPT25">#REF!</definedName>
    <definedName name="ESP_PUB_VAR_CARP_MET_ITEM" localSheetId="0">#REF!</definedName>
    <definedName name="ESP_PUB_VAR_CARP_MET_ITEM">#REF!</definedName>
    <definedName name="ESP_PUB_VIAS_YPARQ_ITEM" localSheetId="0">#REF!</definedName>
    <definedName name="ESP_PUB_VIAS_YPARQ_ITEM">#REF!</definedName>
    <definedName name="ESP_PUBLICO_EXT_ITEM" localSheetId="0">#REF!</definedName>
    <definedName name="ESP_PUBLICO_EXT_ITEM">#REF!</definedName>
    <definedName name="ESPEJOS_ITEM" localSheetId="0">#REF!</definedName>
    <definedName name="ESPEJOS_ITEM">#REF!</definedName>
    <definedName name="ESTRUCT_ITEM" localSheetId="0">#REF!</definedName>
    <definedName name="ESTRUCT_ITEM">#REF!</definedName>
    <definedName name="ESTRUCTURA" localSheetId="0">#REF!</definedName>
    <definedName name="ESTRUCTURA">#REF!</definedName>
    <definedName name="FACHADA_ITEM" localSheetId="0">#REF!</definedName>
    <definedName name="FACHADA_ITEM">#REF!</definedName>
    <definedName name="FDGASDFASD" localSheetId="0">#REF!</definedName>
    <definedName name="FDGASDFASD">#REF!</definedName>
    <definedName name="FF" localSheetId="0">#REF!</definedName>
    <definedName name="FF">#REF!</definedName>
    <definedName name="fi" localSheetId="0">#REF!</definedName>
    <definedName name="fi">#REF!</definedName>
    <definedName name="formularioCantidades" localSheetId="0">#REF!</definedName>
    <definedName name="formularioCantidades">#REF!</definedName>
    <definedName name="FR" localSheetId="0">#REF!</definedName>
    <definedName name="FR">#REF!</definedName>
    <definedName name="fue" localSheetId="0">#REF!</definedName>
    <definedName name="fue">#REF!</definedName>
    <definedName name="gg" localSheetId="0">#REF!</definedName>
    <definedName name="gg">#REF!</definedName>
    <definedName name="ggg">#REF!</definedName>
    <definedName name="GRIFERIAS_ITEM" localSheetId="0">#REF!</definedName>
    <definedName name="GRIFERIAS_ITEM">#REF!</definedName>
    <definedName name="hd" localSheetId="0">#REF!</definedName>
    <definedName name="hd">#REF!</definedName>
    <definedName name="hhh" localSheetId="0">#REF!</definedName>
    <definedName name="hhh">#REF!</definedName>
    <definedName name="hhhhh" localSheetId="0">#REF!</definedName>
    <definedName name="hhhhh">#REF!</definedName>
    <definedName name="HIDROSANITYGAS_ITEM" localSheetId="0">#REF!</definedName>
    <definedName name="HIDROSANITYGAS_ITEM">#REF!</definedName>
    <definedName name="INCRUST" localSheetId="0">#REF!</definedName>
    <definedName name="INCRUST">#REF!</definedName>
    <definedName name="INSUMO" localSheetId="0">#REF!</definedName>
    <definedName name="INSUMO">#REF!</definedName>
    <definedName name="ITEM" localSheetId="0">#REF!</definedName>
    <definedName name="ITEM">#REF!</definedName>
    <definedName name="ITEM1" localSheetId="0">#REF!</definedName>
    <definedName name="ITEM1">#REF!</definedName>
    <definedName name="ITEM2" localSheetId="0">#REF!</definedName>
    <definedName name="ITEM2">#REF!</definedName>
    <definedName name="ITEM3" localSheetId="0">#REF!</definedName>
    <definedName name="ITEM3">#REF!</definedName>
    <definedName name="ItemCodos" localSheetId="0">#REF!</definedName>
    <definedName name="ItemCodos">#REF!</definedName>
    <definedName name="IVA" localSheetId="0">#REF!</definedName>
    <definedName name="IVA">#REF!</definedName>
    <definedName name="JJJJ" localSheetId="0">#REF!</definedName>
    <definedName name="JJJJ">#REF!</definedName>
    <definedName name="KKKKK" localSheetId="0">#REF!</definedName>
    <definedName name="KKKKK">#REF!</definedName>
    <definedName name="libro2" localSheetId="0">#REF!</definedName>
    <definedName name="libro2">#REF!</definedName>
    <definedName name="ListaCantidad" localSheetId="0">#REF!</definedName>
    <definedName name="ListaCantidad">#REF!</definedName>
    <definedName name="ListaItem" localSheetId="0">#REF!</definedName>
    <definedName name="ListaItem">#REF!</definedName>
    <definedName name="lo" localSheetId="0">#REF!</definedName>
    <definedName name="lo">#REF!</definedName>
    <definedName name="MAMPOSTERIA" localSheetId="0">#REF!</definedName>
    <definedName name="MAMPOSTERIA">#REF!</definedName>
    <definedName name="MANODEOBRA" localSheetId="0">#REF!</definedName>
    <definedName name="MANODEOBRA">#REF!</definedName>
    <definedName name="MaterialTub" localSheetId="0">#REF!</definedName>
    <definedName name="MaterialTub">#REF!</definedName>
    <definedName name="MOBILIARIO_SEG_ELECTRON_ITEM" localSheetId="0">#REF!</definedName>
    <definedName name="MOBILIARIO_SEG_ELECTRON_ITEM">#REF!</definedName>
    <definedName name="MOBILIARIOOFIC_ITEM" localSheetId="0">#REF!</definedName>
    <definedName name="MOBILIARIOOFIC_ITEM">#REF!</definedName>
    <definedName name="MOV_TIERRA_ITEM" localSheetId="0">#REF!</definedName>
    <definedName name="MOV_TIERRA_ITEM">#REF!</definedName>
    <definedName name="MUEBLES_BAÑOS_ITEM" localSheetId="0">#REF!</definedName>
    <definedName name="MUEBLES_BAÑOS_ITEM">#REF!</definedName>
    <definedName name="MUEBLES_COC_ITEM" localSheetId="0">#REF!</definedName>
    <definedName name="MUEBLES_COC_ITEM">#REF!</definedName>
    <definedName name="MUEBLES_COC_VALOR" localSheetId="0">#REF!</definedName>
    <definedName name="MUEBLES_COC_VALOR">#REF!</definedName>
    <definedName name="MUEBLES_MADERA_FIJ_ITEM" localSheetId="0">#REF!</definedName>
    <definedName name="MUEBLES_MADERA_FIJ_ITEM">#REF!</definedName>
    <definedName name="MUROS_BLOQ_PLOMO_ITEM" localSheetId="0">#REF!</definedName>
    <definedName name="MUROS_BLOQ_PLOMO_ITEM">#REF!</definedName>
    <definedName name="MUROS_BLOQ_PLOMO_VALOR" localSheetId="0">#REF!</definedName>
    <definedName name="MUROS_BLOQ_PLOMO_VALOR">#REF!</definedName>
    <definedName name="MYC_DRYWALLITEM" localSheetId="0">#REF!</definedName>
    <definedName name="MYC_DRYWALLITEM">#REF!</definedName>
    <definedName name="MYCIELOS_DRYWALLVALOR" localSheetId="0">#REF!</definedName>
    <definedName name="MYCIELOS_DRYWALLVALOR">#REF!</definedName>
    <definedName name="MYPUERTAS_MAD_ITEM" localSheetId="0">#REF!</definedName>
    <definedName name="MYPUERTAS_MAD_ITEM">#REF!</definedName>
    <definedName name="MYPUERTAS_MET_ITEM" localSheetId="0">#REF!</definedName>
    <definedName name="MYPUERTAS_MET_ITEM">#REF!</definedName>
    <definedName name="nombre" localSheetId="0">#REF!</definedName>
    <definedName name="nombre">#REF!</definedName>
    <definedName name="Norte" localSheetId="0">#REF!</definedName>
    <definedName name="Norte">#REF!</definedName>
    <definedName name="NUEVO" localSheetId="0">#REF!</definedName>
    <definedName name="NUEVO">#REF!</definedName>
    <definedName name="OBRA" localSheetId="0">#REF!</definedName>
    <definedName name="OBRA">#REF!</definedName>
    <definedName name="p" localSheetId="0">#REF!</definedName>
    <definedName name="p">#REF!</definedName>
    <definedName name="paelnque" localSheetId="0">#REF!</definedName>
    <definedName name="paelnque">#REF!</definedName>
    <definedName name="palenque" localSheetId="0">#REF!</definedName>
    <definedName name="palenque">#REF!</definedName>
    <definedName name="PANEL_SOLARITEM" localSheetId="0">#REF!</definedName>
    <definedName name="PANEL_SOLARITEM">#REF!</definedName>
    <definedName name="PelaFelipe" localSheetId="0">#REF!</definedName>
    <definedName name="PelaFelipe">#REF!</definedName>
    <definedName name="pi" localSheetId="0">#REF!</definedName>
    <definedName name="pi">#REF!</definedName>
    <definedName name="PINT_EXT_ITEM" localSheetId="0">#REF!</definedName>
    <definedName name="PINT_EXT_ITEM">#REF!</definedName>
    <definedName name="PISOS_CONC_ESP_PUBL_ITEM" localSheetId="0">#REF!</definedName>
    <definedName name="PISOS_CONC_ESP_PUBL_ITEM">#REF!</definedName>
    <definedName name="PISOS_CONC_GRAN_ITEM" localSheetId="0">#REF!</definedName>
    <definedName name="PISOS_CONC_GRAN_ITEM">#REF!</definedName>
    <definedName name="pkgl" localSheetId="0">#REF!</definedName>
    <definedName name="pkgl">#REF!</definedName>
    <definedName name="po" localSheetId="0">#REF!</definedName>
    <definedName name="po">#REF!</definedName>
    <definedName name="POZOS_CAJAS_SUM_ITEM" localSheetId="0">#REF!</definedName>
    <definedName name="POZOS_CAJAS_SUM_ITEM">#REF!</definedName>
    <definedName name="PPtoNorte" localSheetId="0">#REF!</definedName>
    <definedName name="PPtoNorte">#REF!</definedName>
    <definedName name="Precio" localSheetId="0">#REF!</definedName>
    <definedName name="Precio">#REF!</definedName>
    <definedName name="precio2" localSheetId="0">#REF!</definedName>
    <definedName name="precio2">#REF!</definedName>
    <definedName name="PrecioS" localSheetId="0">#REF!</definedName>
    <definedName name="PrecioS">#REF!</definedName>
    <definedName name="PRELIM_ITEM" localSheetId="0">#REF!</definedName>
    <definedName name="PRELIM_ITEM">#REF!</definedName>
    <definedName name="preliminares" localSheetId="0">#REF!</definedName>
    <definedName name="preliminares">#REF!</definedName>
    <definedName name="preliminares1" localSheetId="0">#REF!</definedName>
    <definedName name="preliminares1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u" localSheetId="0">#REF!</definedName>
    <definedName name="pu">#REF!</definedName>
    <definedName name="PUERTAS_ESP_ITEM" localSheetId="0">#REF!</definedName>
    <definedName name="PUERTAS_ESP_ITEM">#REF!</definedName>
    <definedName name="PVIDRIERAS_ITEM" localSheetId="0">#REF!</definedName>
    <definedName name="PVIDRIERAS_ITEM">#REF!</definedName>
    <definedName name="RECUBRIM_ESP_ITEM" localSheetId="0">#REF!</definedName>
    <definedName name="RECUBRIM_ESP_ITEM">#REF!</definedName>
    <definedName name="RESU" localSheetId="0">#REF!</definedName>
    <definedName name="RESU">#REF!</definedName>
    <definedName name="REVEST_ESP_ITEM" localSheetId="0">#REF!</definedName>
    <definedName name="REVEST_ESP_ITEM">#REF!</definedName>
    <definedName name="SD" localSheetId="0">#REF!</definedName>
    <definedName name="SD">#REF!</definedName>
    <definedName name="SEPT_25_09" localSheetId="0">#REF!</definedName>
    <definedName name="SEPT_25_09">#REF!</definedName>
    <definedName name="SF" localSheetId="0">#REF!</definedName>
    <definedName name="SF">#REF!</definedName>
    <definedName name="SUELLEN" localSheetId="0">#REF!</definedName>
    <definedName name="SUELLEN">#REF!</definedName>
    <definedName name="Títulos_a_imprimir_IM" localSheetId="0">#REF!</definedName>
    <definedName name="Títulos_a_imprimir_IM">#REF!</definedName>
    <definedName name="tres" localSheetId="0">#REF!</definedName>
    <definedName name="tres">#REF!</definedName>
    <definedName name="uiui" localSheetId="0">#REF!</definedName>
    <definedName name="uiui">#REF!</definedName>
    <definedName name="Usd" localSheetId="0">#REF!</definedName>
    <definedName name="Usd">#REF!</definedName>
    <definedName name="uyo" localSheetId="0">#REF!</definedName>
    <definedName name="uyo">#REF!</definedName>
    <definedName name="VACACIONES" localSheetId="0">#REF!</definedName>
    <definedName name="VACACIONES">#REF!</definedName>
    <definedName name="vas" localSheetId="0">#REF!</definedName>
    <definedName name="vas">#REF!</definedName>
    <definedName name="VENTANAS_ITEM" localSheetId="0">#REF!</definedName>
    <definedName name="VENTANAS_ITEM">#REF!</definedName>
    <definedName name="wrn.GENERAL." localSheetId="0">#REF!</definedName>
    <definedName name="wrn.GENERAL.">#REF!</definedName>
    <definedName name="wrn.via." localSheetId="0">#REF!</definedName>
    <definedName name="wrn.via.">#REF!</definedName>
    <definedName name="xx" localSheetId="0">#REF!</definedName>
    <definedName name="xx">#REF!</definedName>
    <definedName name="xxx" localSheetId="0">#REF!</definedName>
    <definedName name="xxx">#REF!</definedName>
    <definedName name="yuf" localSheetId="0">#REF!</definedName>
    <definedName name="yu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0" l="1"/>
  <c r="H10" i="10"/>
  <c r="H9" i="10"/>
  <c r="H8" i="10"/>
  <c r="H7" i="10" s="1"/>
  <c r="H33" i="10"/>
  <c r="H32" i="10"/>
  <c r="H31" i="10"/>
  <c r="H30" i="10"/>
  <c r="H29" i="10"/>
  <c r="H28" i="10"/>
  <c r="H27" i="10"/>
  <c r="H26" i="10"/>
  <c r="H25" i="10"/>
  <c r="H24" i="10"/>
  <c r="H23" i="10"/>
  <c r="H21" i="10"/>
  <c r="H20" i="10"/>
  <c r="H19" i="10"/>
  <c r="H18" i="10"/>
  <c r="H16" i="10"/>
  <c r="H15" i="10"/>
  <c r="H14" i="10"/>
  <c r="H13" i="10"/>
  <c r="G35" i="10"/>
  <c r="G36" i="10" s="1"/>
  <c r="H17" i="10" l="1"/>
  <c r="H12" i="10"/>
  <c r="H22" i="10"/>
  <c r="H34" i="10" l="1"/>
  <c r="H35" i="10" s="1"/>
  <c r="H36" i="10" l="1"/>
</calcChain>
</file>

<file path=xl/sharedStrings.xml><?xml version="1.0" encoding="utf-8"?>
<sst xmlns="http://schemas.openxmlformats.org/spreadsheetml/2006/main" count="95" uniqueCount="57">
  <si>
    <t>UNIVERSIDAD DE ANTIOQUIA</t>
  </si>
  <si>
    <t>OBJETO:</t>
  </si>
  <si>
    <t>REP (R) / NO REP (NR)</t>
  </si>
  <si>
    <t>ÍTEM</t>
  </si>
  <si>
    <t>Trabajo de campo (A)</t>
  </si>
  <si>
    <t>Unidad</t>
  </si>
  <si>
    <t>Cantidad</t>
  </si>
  <si>
    <t>IVA</t>
  </si>
  <si>
    <t>COSTO ESTIMADO</t>
  </si>
  <si>
    <t>Valor
Unitario</t>
  </si>
  <si>
    <t>Valor
Total</t>
  </si>
  <si>
    <t>1-10ha</t>
  </si>
  <si>
    <t>Valor/ha</t>
  </si>
  <si>
    <t>11-30ha</t>
  </si>
  <si>
    <t>31-100ha</t>
  </si>
  <si>
    <t>101ha  - En adelante</t>
  </si>
  <si>
    <t>Valor/m2</t>
  </si>
  <si>
    <t>0-1000m2 _ Exterior</t>
  </si>
  <si>
    <t>0-1000m2 _ Interior</t>
  </si>
  <si>
    <t>1000m2 - En adelante _ Exterior</t>
  </si>
  <si>
    <t>1000m2 - En adelante _ Interior</t>
  </si>
  <si>
    <t>OTROS</t>
  </si>
  <si>
    <t>Mojón</t>
  </si>
  <si>
    <t>Valor/Und</t>
  </si>
  <si>
    <t>Amarre geodésico</t>
  </si>
  <si>
    <t>Topografía convencional - Bosque medio</t>
  </si>
  <si>
    <t>Topografía convencional - Bosque denso</t>
  </si>
  <si>
    <t>Valor/día</t>
  </si>
  <si>
    <t>Punto de foto control</t>
  </si>
  <si>
    <t>Levantamiento arquitectónico</t>
  </si>
  <si>
    <t>Modelo tridimensional CAD</t>
  </si>
  <si>
    <t>Valor/ml</t>
  </si>
  <si>
    <t>Hr</t>
  </si>
  <si>
    <t>Consultoría a demanda Levantamientos topográficos</t>
  </si>
  <si>
    <t>Batimetría Rio Mayor (10 -300m ancho de la sección)</t>
  </si>
  <si>
    <t>Batimetría Caños (hasta 10m ancho de la sección)</t>
  </si>
  <si>
    <t>LEVANTAMIENTO CON LIDAR
terrestre para gemenlos digitales para la aplicación con metodología BIM, debe incluir nube de puntos con alta densidad, colorizada en RGB y contemplar una densidad de captura de entre 390.000 y 450.000 puntos/seg. Debe estar debidamente georeferenciada a un sistema de coordenas de origen Nacinal o de proyecto.Incluye la recopilación de los datos para la entrega de informes, dibujo, planos y los demás anexos requeridos para la entrega a satisfacción.</t>
  </si>
  <si>
    <t>Comisión de topografía. Incluye la recopilación de los datos para la entrega de informes, dibujo, planos y los demás anexos requeridos para la entrega a satisfacción para levantamientos que no requieran las metodologías de los items 1,2,3.</t>
  </si>
  <si>
    <t>LEVANTAMIENTO CON LASERSCAN
ESTÁTICO para gemenlos digitales para la aplicación con metodología BIM, debe incluir nube de puntos con alta densidad, colorizada en RGB y contemplar una densidad de captura de entre 900.000 y 1.000.000 puntos/seg. Debe estar debidamente georeferenciada a un sistema de coordenas de origen Nacional o de proyecto. Incluye la recopilación de los datos para la entrega de informes, dibujo, planos y los demás anexos requeridos para la entrega a satisfacción.</t>
  </si>
  <si>
    <t>LEVANTAMIENTO 
Con aeronave no tripulada para gemenlos digitales para la aplicación con metodología BIM, debe incluir nube de puntos con alta densidad, colorizada en RGB y con  una densidad entre 2.000 y 2.500 puntos/m2, debe estar debidamente georeferenciada a un sistema de coordenas de origen Nacional o de proyecto.Incluye la recopilación de los datos para la entrega de informes, dibujo, planos y los demás anexos requeridos para la entrega a satisfacción.</t>
  </si>
  <si>
    <t>Recopilación de información y entrega de informes para verificaciones y /o emisión de conceptos, diferentes a los levantamientos topográficos que  no requieran trabajo en campo .</t>
  </si>
  <si>
    <t>R</t>
  </si>
  <si>
    <t>NR</t>
  </si>
  <si>
    <r>
      <t>0-3000m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_ Exterior</t>
    </r>
  </si>
  <si>
    <r>
      <t>0-3000m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_ Interior</t>
    </r>
  </si>
  <si>
    <r>
      <t>3000m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En adelante _ Exterior</t>
    </r>
  </si>
  <si>
    <r>
      <t>3000m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En adelante _ Interior</t>
    </r>
  </si>
  <si>
    <t>Logo proponente</t>
  </si>
  <si>
    <r>
      <rPr>
        <sz val="11"/>
        <color theme="1"/>
        <rFont val="Calibri"/>
        <family val="2"/>
      </rPr>
      <t>EL CONSULTOR se obliga con LA CONTRATANTE a realizar “Consultoría a demanda hasta agotar recursos, para realizar los estudios de levantamiento topográfico bidimensional y/o tridimensional, necesarios para la elaboración de los proyectos de infraestructura física nueva y adecuación a la infraestructura existente, en los diferentes Campus de la Universidad de Antioquia.</t>
    </r>
    <r>
      <rPr>
        <b/>
        <sz val="11"/>
        <color theme="1"/>
        <rFont val="Calibri"/>
        <family val="2"/>
      </rPr>
      <t xml:space="preserve">
</t>
    </r>
  </si>
  <si>
    <t>Total (1+2+3+4)</t>
  </si>
  <si>
    <t>OBSERVACIONES:</t>
  </si>
  <si>
    <t>1. Estas cantidades unitarias son de referencia.</t>
  </si>
  <si>
    <t>5.  Solo se deben diligenciar las celdas en amarillo, no se pueden modificar descripciones, unidades y cantidades, so pena de ser rechazada la propuesta</t>
  </si>
  <si>
    <t>6.  Esta  cotizacion debe ir firmada por el representante legal de la empresa.Indicar nombre, NIT de la empresa</t>
  </si>
  <si>
    <t>7.  El proponente debe revisar, verificar y corregir, si es del caso, las fórmulas de cálculo</t>
  </si>
  <si>
    <t>2.  El costo directo de esta propuesta no podrá ser inferior a ($10.964.554) ni superar ($13.705.693).</t>
  </si>
  <si>
    <t>4. El contrato a celebrar con el proponente que resulte elegido,  es tipo Bolsa y a demanda, el valor del contrato se realizará por el valor de $194.500.000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</si>
</sst>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-[$$-240A]* #,##0_-;\-[$$-240A]* #,##0_-;_-[$$-240A]* &quot;-&quot;_-;_-@_-"/>
    <numFmt numFmtId="165" formatCode="#,##0_ ;\-#,##0\ "/>
    <numFmt numFmtId="166" formatCode="[$$-240A]#,##0.00;\-[$$-240A]#,##0.00"/>
  </numFmts>
  <fonts count="1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2" fillId="0" borderId="0"/>
    <xf numFmtId="0" fontId="10" fillId="0" borderId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/>
    <xf numFmtId="0" fontId="9" fillId="0" borderId="0"/>
    <xf numFmtId="42" fontId="9" fillId="0" borderId="0" applyFont="0" applyFill="0" applyBorder="0" applyAlignment="0" applyProtection="0"/>
  </cellStyleXfs>
  <cellXfs count="106">
    <xf numFmtId="0" fontId="0" fillId="0" borderId="0" xfId="0"/>
    <xf numFmtId="0" fontId="10" fillId="0" borderId="0" xfId="2"/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10" fillId="0" borderId="0" xfId="2" applyAlignment="1">
      <alignment horizontal="center"/>
    </xf>
    <xf numFmtId="164" fontId="10" fillId="0" borderId="0" xfId="2" applyNumberFormat="1"/>
    <xf numFmtId="0" fontId="10" fillId="0" borderId="0" xfId="2" applyAlignment="1">
      <alignment horizontal="center" vertical="center"/>
    </xf>
    <xf numFmtId="0" fontId="10" fillId="0" borderId="0" xfId="2" applyAlignment="1">
      <alignment horizontal="justify" vertical="center" wrapText="1"/>
    </xf>
    <xf numFmtId="42" fontId="0" fillId="0" borderId="0" xfId="3" applyFont="1" applyFill="1" applyBorder="1" applyAlignment="1">
      <alignment horizontal="justify" vertical="center" wrapText="1"/>
    </xf>
    <xf numFmtId="42" fontId="0" fillId="0" borderId="0" xfId="3" applyFont="1" applyFill="1" applyBorder="1" applyAlignment="1">
      <alignment horizontal="center" vertical="center"/>
    </xf>
    <xf numFmtId="164" fontId="11" fillId="0" borderId="0" xfId="2" applyNumberFormat="1" applyFont="1"/>
    <xf numFmtId="0" fontId="11" fillId="0" borderId="0" xfId="2" applyFont="1" applyAlignment="1">
      <alignment horizontal="justify" vertical="center" wrapText="1"/>
    </xf>
    <xf numFmtId="165" fontId="10" fillId="0" borderId="0" xfId="2" applyNumberFormat="1"/>
    <xf numFmtId="0" fontId="11" fillId="0" borderId="10" xfId="2" applyFont="1" applyBorder="1" applyAlignment="1">
      <alignment horizontal="justify" vertical="center" wrapText="1"/>
    </xf>
    <xf numFmtId="9" fontId="11" fillId="0" borderId="0" xfId="4" applyFont="1" applyFill="1" applyBorder="1" applyAlignment="1">
      <alignment horizontal="center" vertical="center"/>
    </xf>
    <xf numFmtId="0" fontId="11" fillId="0" borderId="11" xfId="2" applyFont="1" applyBorder="1"/>
    <xf numFmtId="0" fontId="11" fillId="0" borderId="0" xfId="2" applyFont="1"/>
    <xf numFmtId="166" fontId="10" fillId="0" borderId="0" xfId="2" applyNumberFormat="1"/>
    <xf numFmtId="9" fontId="11" fillId="0" borderId="10" xfId="4" applyFont="1" applyBorder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3" borderId="7" xfId="2" applyFont="1" applyFill="1" applyBorder="1" applyAlignment="1">
      <alignment horizontal="justify" vertical="center" wrapText="1"/>
    </xf>
    <xf numFmtId="164" fontId="11" fillId="3" borderId="24" xfId="2" applyNumberFormat="1" applyFont="1" applyFill="1" applyBorder="1" applyAlignment="1">
      <alignment horizontal="right" vertical="center"/>
    </xf>
    <xf numFmtId="164" fontId="11" fillId="3" borderId="12" xfId="2" applyNumberFormat="1" applyFont="1" applyFill="1" applyBorder="1" applyAlignment="1">
      <alignment horizontal="right" vertical="center"/>
    </xf>
    <xf numFmtId="164" fontId="11" fillId="0" borderId="3" xfId="2" applyNumberFormat="1" applyFont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0" fillId="6" borderId="0" xfId="2" applyFill="1"/>
    <xf numFmtId="164" fontId="11" fillId="0" borderId="32" xfId="2" applyNumberFormat="1" applyFont="1" applyBorder="1" applyAlignment="1">
      <alignment horizontal="right" vertical="center"/>
    </xf>
    <xf numFmtId="0" fontId="11" fillId="5" borderId="31" xfId="2" applyFont="1" applyFill="1" applyBorder="1" applyAlignment="1">
      <alignment horizontal="center" vertical="center" wrapText="1"/>
    </xf>
    <xf numFmtId="0" fontId="11" fillId="6" borderId="10" xfId="2" applyFont="1" applyFill="1" applyBorder="1" applyAlignment="1">
      <alignment horizontal="center" vertical="center" wrapText="1"/>
    </xf>
    <xf numFmtId="0" fontId="11" fillId="6" borderId="23" xfId="2" applyFont="1" applyFill="1" applyBorder="1" applyAlignment="1">
      <alignment horizontal="center" vertical="center" wrapText="1"/>
    </xf>
    <xf numFmtId="0" fontId="11" fillId="6" borderId="33" xfId="2" applyFont="1" applyFill="1" applyBorder="1" applyAlignment="1">
      <alignment horizontal="center" vertical="center"/>
    </xf>
    <xf numFmtId="0" fontId="11" fillId="6" borderId="5" xfId="2" applyFont="1" applyFill="1" applyBorder="1" applyAlignment="1">
      <alignment horizontal="center" vertical="center"/>
    </xf>
    <xf numFmtId="164" fontId="11" fillId="6" borderId="5" xfId="2" applyNumberFormat="1" applyFont="1" applyFill="1" applyBorder="1" applyAlignment="1">
      <alignment horizontal="right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6" borderId="33" xfId="2" applyFont="1" applyFill="1" applyBorder="1" applyAlignment="1">
      <alignment horizontal="justify" vertical="justify" wrapText="1"/>
    </xf>
    <xf numFmtId="164" fontId="8" fillId="0" borderId="21" xfId="2" applyNumberFormat="1" applyFont="1" applyBorder="1" applyAlignment="1">
      <alignment horizontal="right" vertical="center"/>
    </xf>
    <xf numFmtId="164" fontId="8" fillId="0" borderId="22" xfId="2" applyNumberFormat="1" applyFont="1" applyBorder="1" applyAlignment="1">
      <alignment horizontal="right" vertical="center"/>
    </xf>
    <xf numFmtId="164" fontId="8" fillId="0" borderId="2" xfId="2" applyNumberFormat="1" applyFont="1" applyBorder="1" applyAlignment="1">
      <alignment horizontal="right" vertical="center"/>
    </xf>
    <xf numFmtId="164" fontId="8" fillId="0" borderId="4" xfId="2" applyNumberFormat="1" applyFont="1" applyBorder="1" applyAlignment="1">
      <alignment horizontal="right" vertical="center"/>
    </xf>
    <xf numFmtId="0" fontId="8" fillId="6" borderId="33" xfId="2" applyFont="1" applyFill="1" applyBorder="1" applyAlignment="1">
      <alignment horizontal="center" vertical="center"/>
    </xf>
    <xf numFmtId="0" fontId="8" fillId="6" borderId="5" xfId="2" applyFont="1" applyFill="1" applyBorder="1" applyAlignment="1">
      <alignment horizontal="center" vertical="center"/>
    </xf>
    <xf numFmtId="164" fontId="8" fillId="0" borderId="20" xfId="2" applyNumberFormat="1" applyFont="1" applyBorder="1" applyAlignment="1">
      <alignment horizontal="right" vertical="center"/>
    </xf>
    <xf numFmtId="0" fontId="8" fillId="3" borderId="16" xfId="2" applyFont="1" applyFill="1" applyBorder="1"/>
    <xf numFmtId="0" fontId="8" fillId="3" borderId="7" xfId="2" applyFont="1" applyFill="1" applyBorder="1" applyAlignment="1">
      <alignment horizontal="center" vertical="center"/>
    </xf>
    <xf numFmtId="0" fontId="8" fillId="0" borderId="17" xfId="2" applyFont="1" applyBorder="1"/>
    <xf numFmtId="164" fontId="8" fillId="0" borderId="14" xfId="2" applyNumberFormat="1" applyFont="1" applyBorder="1" applyAlignment="1">
      <alignment horizontal="right" vertical="center"/>
    </xf>
    <xf numFmtId="0" fontId="8" fillId="0" borderId="12" xfId="2" applyFont="1" applyBorder="1"/>
    <xf numFmtId="0" fontId="8" fillId="0" borderId="11" xfId="2" applyFont="1" applyBorder="1" applyAlignment="1">
      <alignment horizontal="center" vertical="center"/>
    </xf>
    <xf numFmtId="0" fontId="11" fillId="7" borderId="13" xfId="2" applyFont="1" applyFill="1" applyBorder="1" applyAlignment="1">
      <alignment horizontal="center" vertical="center" wrapText="1"/>
    </xf>
    <xf numFmtId="0" fontId="11" fillId="7" borderId="21" xfId="2" applyFont="1" applyFill="1" applyBorder="1" applyAlignment="1">
      <alignment horizontal="center" vertical="center" wrapText="1"/>
    </xf>
    <xf numFmtId="0" fontId="11" fillId="7" borderId="15" xfId="2" applyFont="1" applyFill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0" fontId="11" fillId="7" borderId="30" xfId="2" applyFont="1" applyFill="1" applyBorder="1" applyAlignment="1">
      <alignment horizontal="center" vertical="center" wrapText="1"/>
    </xf>
    <xf numFmtId="0" fontId="11" fillId="7" borderId="3" xfId="2" applyFont="1" applyFill="1" applyBorder="1" applyAlignment="1">
      <alignment horizontal="center" vertical="center" wrapText="1"/>
    </xf>
    <xf numFmtId="0" fontId="11" fillId="7" borderId="18" xfId="2" applyFont="1" applyFill="1" applyBorder="1" applyAlignment="1">
      <alignment horizontal="center" vertical="center" wrapText="1"/>
    </xf>
    <xf numFmtId="0" fontId="11" fillId="7" borderId="19" xfId="2" applyFont="1" applyFill="1" applyBorder="1" applyAlignment="1">
      <alignment horizontal="center" vertical="center" wrapText="1"/>
    </xf>
    <xf numFmtId="0" fontId="8" fillId="7" borderId="27" xfId="2" applyFont="1" applyFill="1" applyBorder="1" applyAlignment="1">
      <alignment horizontal="justify" vertical="justify" wrapText="1"/>
    </xf>
    <xf numFmtId="0" fontId="8" fillId="7" borderId="26" xfId="2" applyFont="1" applyFill="1" applyBorder="1" applyAlignment="1">
      <alignment horizontal="justify" vertical="justify" wrapText="1"/>
    </xf>
    <xf numFmtId="0" fontId="8" fillId="7" borderId="26" xfId="2" applyFont="1" applyFill="1" applyBorder="1" applyAlignment="1">
      <alignment horizontal="center" vertical="center"/>
    </xf>
    <xf numFmtId="0" fontId="8" fillId="7" borderId="22" xfId="2" applyFont="1" applyFill="1" applyBorder="1" applyAlignment="1">
      <alignment horizontal="center" vertical="center"/>
    </xf>
    <xf numFmtId="0" fontId="8" fillId="7" borderId="27" xfId="2" applyFont="1" applyFill="1" applyBorder="1" applyAlignment="1">
      <alignment horizontal="center" vertical="center"/>
    </xf>
    <xf numFmtId="0" fontId="8" fillId="7" borderId="2" xfId="2" applyFont="1" applyFill="1" applyBorder="1" applyAlignment="1">
      <alignment horizontal="center" vertical="center"/>
    </xf>
    <xf numFmtId="0" fontId="8" fillId="7" borderId="29" xfId="2" applyFont="1" applyFill="1" applyBorder="1" applyAlignment="1">
      <alignment horizontal="justify" vertical="justify" wrapText="1"/>
    </xf>
    <xf numFmtId="0" fontId="8" fillId="7" borderId="29" xfId="2" applyFont="1" applyFill="1" applyBorder="1" applyAlignment="1">
      <alignment horizontal="center" vertical="center"/>
    </xf>
    <xf numFmtId="0" fontId="8" fillId="7" borderId="4" xfId="2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justify" vertical="justify" wrapText="1"/>
    </xf>
    <xf numFmtId="0" fontId="8" fillId="7" borderId="28" xfId="2" applyFont="1" applyFill="1" applyBorder="1" applyAlignment="1">
      <alignment horizontal="center" vertical="center"/>
    </xf>
    <xf numFmtId="0" fontId="8" fillId="7" borderId="20" xfId="2" applyFont="1" applyFill="1" applyBorder="1" applyAlignment="1">
      <alignment horizontal="center" vertical="center"/>
    </xf>
    <xf numFmtId="0" fontId="11" fillId="4" borderId="11" xfId="2" applyFont="1" applyFill="1" applyBorder="1" applyAlignment="1">
      <alignment horizontal="center" vertical="center" wrapText="1"/>
    </xf>
    <xf numFmtId="0" fontId="7" fillId="7" borderId="27" xfId="2" applyFont="1" applyFill="1" applyBorder="1" applyAlignment="1">
      <alignment horizontal="justify" vertical="justify" wrapText="1"/>
    </xf>
    <xf numFmtId="0" fontId="6" fillId="7" borderId="27" xfId="2" applyFont="1" applyFill="1" applyBorder="1" applyAlignment="1">
      <alignment horizontal="justify" vertical="justify" wrapText="1"/>
    </xf>
    <xf numFmtId="0" fontId="5" fillId="7" borderId="26" xfId="2" applyFont="1" applyFill="1" applyBorder="1" applyAlignment="1">
      <alignment horizontal="justify" vertical="justify" wrapText="1"/>
    </xf>
    <xf numFmtId="0" fontId="5" fillId="7" borderId="27" xfId="2" applyFont="1" applyFill="1" applyBorder="1" applyAlignment="1">
      <alignment horizontal="justify" vertical="justify" wrapText="1"/>
    </xf>
    <xf numFmtId="0" fontId="5" fillId="7" borderId="28" xfId="2" applyFont="1" applyFill="1" applyBorder="1" applyAlignment="1">
      <alignment horizontal="justify" vertical="justify" wrapText="1"/>
    </xf>
    <xf numFmtId="2" fontId="11" fillId="7" borderId="1" xfId="2" applyNumberFormat="1" applyFont="1" applyFill="1" applyBorder="1" applyAlignment="1">
      <alignment horizontal="center" vertical="center" wrapText="1"/>
    </xf>
    <xf numFmtId="164" fontId="11" fillId="9" borderId="23" xfId="2" applyNumberFormat="1" applyFont="1" applyFill="1" applyBorder="1" applyAlignment="1">
      <alignment horizontal="right" vertical="center"/>
    </xf>
    <xf numFmtId="164" fontId="8" fillId="9" borderId="21" xfId="2" applyNumberFormat="1" applyFont="1" applyFill="1" applyBorder="1" applyAlignment="1">
      <alignment horizontal="right" vertical="center"/>
    </xf>
    <xf numFmtId="164" fontId="8" fillId="9" borderId="23" xfId="2" applyNumberFormat="1" applyFont="1" applyFill="1" applyBorder="1" applyAlignment="1">
      <alignment horizontal="right" vertical="center"/>
    </xf>
    <xf numFmtId="0" fontId="11" fillId="9" borderId="10" xfId="2" applyFont="1" applyFill="1" applyBorder="1" applyAlignment="1">
      <alignment horizontal="center" vertical="center" wrapText="1"/>
    </xf>
    <xf numFmtId="0" fontId="4" fillId="6" borderId="27" xfId="2" applyFont="1" applyFill="1" applyBorder="1" applyAlignment="1">
      <alignment vertical="center" wrapText="1"/>
    </xf>
    <xf numFmtId="3" fontId="10" fillId="0" borderId="0" xfId="2" applyNumberFormat="1" applyAlignment="1">
      <alignment horizontal="center" vertical="center"/>
    </xf>
    <xf numFmtId="0" fontId="3" fillId="6" borderId="27" xfId="2" applyFont="1" applyFill="1" applyBorder="1" applyAlignment="1">
      <alignment wrapText="1"/>
    </xf>
    <xf numFmtId="0" fontId="18" fillId="6" borderId="27" xfId="2" applyFont="1" applyFill="1" applyBorder="1" applyAlignment="1">
      <alignment vertical="center" wrapText="1"/>
    </xf>
    <xf numFmtId="0" fontId="18" fillId="6" borderId="27" xfId="2" applyFont="1" applyFill="1" applyBorder="1" applyAlignment="1">
      <alignment wrapText="1"/>
    </xf>
    <xf numFmtId="0" fontId="2" fillId="6" borderId="27" xfId="2" applyFont="1" applyFill="1" applyBorder="1" applyAlignment="1">
      <alignment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14" fontId="16" fillId="8" borderId="34" xfId="1" quotePrefix="1" applyNumberFormat="1" applyFont="1" applyFill="1" applyBorder="1" applyAlignment="1">
      <alignment horizontal="center" vertical="center"/>
    </xf>
    <xf numFmtId="14" fontId="16" fillId="8" borderId="35" xfId="1" quotePrefix="1" applyNumberFormat="1" applyFont="1" applyFill="1" applyBorder="1" applyAlignment="1">
      <alignment horizontal="center" vertical="center"/>
    </xf>
    <xf numFmtId="14" fontId="16" fillId="8" borderId="7" xfId="1" quotePrefix="1" applyNumberFormat="1" applyFont="1" applyFill="1" applyBorder="1" applyAlignment="1">
      <alignment horizontal="center" vertical="center"/>
    </xf>
    <xf numFmtId="14" fontId="16" fillId="8" borderId="6" xfId="1" quotePrefix="1" applyNumberFormat="1" applyFont="1" applyFill="1" applyBorder="1" applyAlignment="1">
      <alignment horizontal="center" vertical="center"/>
    </xf>
    <xf numFmtId="14" fontId="16" fillId="8" borderId="11" xfId="1" quotePrefix="1" applyNumberFormat="1" applyFont="1" applyFill="1" applyBorder="1" applyAlignment="1">
      <alignment horizontal="center" vertical="center"/>
    </xf>
    <xf numFmtId="14" fontId="16" fillId="8" borderId="25" xfId="1" quotePrefix="1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4" fillId="0" borderId="10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</cellXfs>
  <cellStyles count="8">
    <cellStyle name="Moneda [0] 2" xfId="3" xr:uid="{00000000-0005-0000-0000-000000000000}"/>
    <cellStyle name="Moneda [0] 3" xfId="7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5" xr:uid="{00000000-0005-0000-0000-000005000000}"/>
    <cellStyle name="Normal 4" xfId="6" xr:uid="{00000000-0005-0000-0000-000006000000}"/>
    <cellStyle name="Porcentaje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5"/>
  <sheetViews>
    <sheetView showGridLines="0" tabSelected="1" topLeftCell="F15" zoomScaleNormal="100" zoomScaleSheetLayoutView="100" workbookViewId="0">
      <selection activeCell="P15" sqref="P15"/>
    </sheetView>
  </sheetViews>
  <sheetFormatPr baseColWidth="10" defaultColWidth="10.42578125" defaultRowHeight="15" x14ac:dyDescent="0.25"/>
  <cols>
    <col min="1" max="1" width="3" style="1" customWidth="1"/>
    <col min="2" max="2" width="12" style="1" customWidth="1"/>
    <col min="3" max="3" width="7.85546875" style="1" customWidth="1"/>
    <col min="4" max="4" width="75.85546875" style="1" customWidth="1"/>
    <col min="5" max="5" width="10.42578125" style="1" customWidth="1"/>
    <col min="6" max="6" width="13.140625" style="6" customWidth="1"/>
    <col min="7" max="7" width="21.5703125" style="1" customWidth="1"/>
    <col min="8" max="8" width="21.85546875" style="1" customWidth="1"/>
    <col min="9" max="9" width="11" style="1" bestFit="1" customWidth="1"/>
    <col min="10" max="10" width="20.140625" style="1" bestFit="1" customWidth="1"/>
    <col min="11" max="11" width="13.7109375" style="1" bestFit="1" customWidth="1"/>
    <col min="12" max="12" width="18.42578125" style="1" customWidth="1"/>
    <col min="13" max="13" width="10.42578125" style="1"/>
    <col min="14" max="14" width="42.7109375" style="1" customWidth="1"/>
    <col min="15" max="15" width="10.42578125" style="1"/>
    <col min="16" max="16" width="20.140625" style="1" bestFit="1" customWidth="1"/>
    <col min="17" max="17" width="13.7109375" style="1" bestFit="1" customWidth="1"/>
    <col min="18" max="18" width="19.85546875" style="1" bestFit="1" customWidth="1"/>
    <col min="19" max="19" width="10.42578125" style="1"/>
    <col min="20" max="20" width="20.140625" style="1" bestFit="1" customWidth="1"/>
    <col min="21" max="21" width="17" style="1" bestFit="1" customWidth="1"/>
    <col min="22" max="16384" width="10.42578125" style="1"/>
  </cols>
  <sheetData>
    <row r="1" spans="2:21" ht="36" customHeight="1" thickBot="1" x14ac:dyDescent="0.3">
      <c r="B1" s="103" t="s">
        <v>0</v>
      </c>
      <c r="C1" s="104"/>
      <c r="D1" s="104"/>
      <c r="E1" s="104"/>
      <c r="F1" s="105"/>
      <c r="G1" s="93" t="s">
        <v>47</v>
      </c>
      <c r="H1" s="94"/>
      <c r="I1" s="99"/>
      <c r="J1" s="99"/>
      <c r="K1" s="99"/>
      <c r="L1" s="99"/>
      <c r="N1" s="99"/>
      <c r="O1" s="99"/>
      <c r="P1" s="99"/>
      <c r="Q1" s="99"/>
      <c r="R1" s="99"/>
      <c r="T1" s="99"/>
      <c r="U1" s="99"/>
    </row>
    <row r="2" spans="2:21" ht="15.95" customHeight="1" thickBot="1" x14ac:dyDescent="0.3">
      <c r="B2" s="100" t="s">
        <v>1</v>
      </c>
      <c r="C2" s="101"/>
      <c r="D2" s="101"/>
      <c r="E2" s="101"/>
      <c r="F2" s="102"/>
      <c r="G2" s="95"/>
      <c r="H2" s="96"/>
      <c r="I2" s="99"/>
      <c r="J2" s="99"/>
      <c r="K2" s="99"/>
      <c r="L2" s="99"/>
      <c r="N2" s="99"/>
      <c r="O2" s="99"/>
      <c r="P2" s="99"/>
      <c r="Q2" s="99"/>
      <c r="R2" s="99"/>
      <c r="T2" s="99"/>
      <c r="U2" s="99"/>
    </row>
    <row r="3" spans="2:21" ht="48" customHeight="1" x14ac:dyDescent="0.25">
      <c r="B3" s="90" t="s">
        <v>48</v>
      </c>
      <c r="C3" s="91"/>
      <c r="D3" s="91"/>
      <c r="E3" s="91"/>
      <c r="F3" s="92"/>
      <c r="G3" s="95"/>
      <c r="H3" s="96"/>
    </row>
    <row r="4" spans="2:21" ht="39.75" customHeight="1" thickBot="1" x14ac:dyDescent="0.3">
      <c r="B4" s="90"/>
      <c r="C4" s="91"/>
      <c r="D4" s="91"/>
      <c r="E4" s="91"/>
      <c r="F4" s="92"/>
      <c r="G4" s="97"/>
      <c r="H4" s="98"/>
    </row>
    <row r="5" spans="2:21" ht="51.75" customHeight="1" thickBot="1" x14ac:dyDescent="0.3">
      <c r="B5" s="86" t="s">
        <v>33</v>
      </c>
      <c r="C5" s="87"/>
      <c r="D5" s="87"/>
      <c r="E5" s="87"/>
      <c r="F5" s="87"/>
      <c r="G5" s="87"/>
      <c r="H5" s="87"/>
      <c r="I5" s="19"/>
      <c r="J5" s="19"/>
      <c r="K5" s="19"/>
      <c r="L5" s="19"/>
      <c r="N5" s="88"/>
      <c r="O5" s="88"/>
      <c r="P5" s="88"/>
      <c r="Q5" s="88"/>
      <c r="R5" s="88"/>
      <c r="T5" s="89"/>
      <c r="U5" s="89"/>
    </row>
    <row r="6" spans="2:21" ht="30.95" customHeight="1" thickBot="1" x14ac:dyDescent="0.3">
      <c r="B6" s="69" t="s">
        <v>2</v>
      </c>
      <c r="C6" s="33" t="s">
        <v>3</v>
      </c>
      <c r="D6" s="33" t="s">
        <v>4</v>
      </c>
      <c r="E6" s="34" t="s">
        <v>5</v>
      </c>
      <c r="F6" s="33" t="s">
        <v>6</v>
      </c>
      <c r="G6" s="27" t="s">
        <v>9</v>
      </c>
      <c r="H6" s="27" t="s">
        <v>10</v>
      </c>
      <c r="I6" s="2"/>
      <c r="J6" s="2"/>
      <c r="K6" s="24"/>
      <c r="L6" s="2"/>
      <c r="N6" s="3"/>
      <c r="O6" s="2"/>
      <c r="P6" s="2"/>
      <c r="Q6" s="24"/>
      <c r="R6" s="2"/>
      <c r="T6" s="3"/>
      <c r="U6" s="2"/>
    </row>
    <row r="7" spans="2:21" ht="146.25" customHeight="1" thickBot="1" x14ac:dyDescent="0.3">
      <c r="B7" s="28"/>
      <c r="C7" s="29">
        <v>1</v>
      </c>
      <c r="D7" s="35" t="s">
        <v>39</v>
      </c>
      <c r="E7" s="30"/>
      <c r="F7" s="31"/>
      <c r="G7" s="76"/>
      <c r="H7" s="32">
        <f>ROUND(SUM(H8:H11),0)</f>
        <v>0</v>
      </c>
      <c r="I7" s="4"/>
      <c r="J7" s="5"/>
      <c r="K7" s="6"/>
      <c r="L7" s="5"/>
      <c r="N7" s="7"/>
      <c r="O7" s="4"/>
      <c r="P7" s="5"/>
      <c r="Q7" s="6"/>
      <c r="R7" s="5"/>
      <c r="T7" s="8"/>
      <c r="U7" s="9"/>
    </row>
    <row r="8" spans="2:21" ht="20.100000000000001" customHeight="1" x14ac:dyDescent="0.25">
      <c r="B8" s="49" t="s">
        <v>41</v>
      </c>
      <c r="C8" s="50">
        <v>1.1000000000000001</v>
      </c>
      <c r="D8" s="58" t="s">
        <v>11</v>
      </c>
      <c r="E8" s="59" t="s">
        <v>12</v>
      </c>
      <c r="F8" s="60">
        <v>1</v>
      </c>
      <c r="G8" s="77">
        <v>0</v>
      </c>
      <c r="H8" s="37">
        <f>F8*G8</f>
        <v>0</v>
      </c>
      <c r="I8" s="4"/>
      <c r="J8" s="5"/>
      <c r="K8" s="6"/>
      <c r="L8" s="5"/>
      <c r="N8" s="7"/>
      <c r="O8" s="4"/>
      <c r="P8" s="5"/>
      <c r="Q8" s="6"/>
      <c r="R8" s="5"/>
      <c r="T8" s="8"/>
      <c r="U8" s="9"/>
    </row>
    <row r="9" spans="2:21" ht="20.100000000000001" customHeight="1" x14ac:dyDescent="0.25">
      <c r="B9" s="49" t="s">
        <v>41</v>
      </c>
      <c r="C9" s="50">
        <v>1.2</v>
      </c>
      <c r="D9" s="58" t="s">
        <v>13</v>
      </c>
      <c r="E9" s="59" t="s">
        <v>12</v>
      </c>
      <c r="F9" s="60">
        <v>1</v>
      </c>
      <c r="G9" s="77">
        <v>0</v>
      </c>
      <c r="H9" s="37">
        <f>F9*G9</f>
        <v>0</v>
      </c>
      <c r="I9" s="4"/>
      <c r="J9" s="5"/>
      <c r="K9" s="6"/>
      <c r="L9" s="5"/>
      <c r="N9" s="7"/>
      <c r="O9" s="4"/>
      <c r="P9" s="5"/>
      <c r="Q9" s="6"/>
      <c r="R9" s="5"/>
      <c r="T9" s="8"/>
      <c r="U9" s="9"/>
    </row>
    <row r="10" spans="2:21" ht="20.100000000000001" customHeight="1" x14ac:dyDescent="0.25">
      <c r="B10" s="51" t="s">
        <v>42</v>
      </c>
      <c r="C10" s="52">
        <v>1.3</v>
      </c>
      <c r="D10" s="57" t="s">
        <v>14</v>
      </c>
      <c r="E10" s="61" t="s">
        <v>12</v>
      </c>
      <c r="F10" s="62">
        <v>1</v>
      </c>
      <c r="G10" s="77">
        <v>0</v>
      </c>
      <c r="H10" s="38">
        <f>F10*G10</f>
        <v>0</v>
      </c>
      <c r="I10" s="4"/>
      <c r="J10" s="5"/>
      <c r="K10" s="6"/>
      <c r="L10" s="5"/>
      <c r="N10" s="7"/>
      <c r="O10" s="4"/>
      <c r="P10" s="5"/>
      <c r="Q10" s="6"/>
      <c r="R10" s="5"/>
      <c r="T10" s="8"/>
      <c r="U10" s="9"/>
    </row>
    <row r="11" spans="2:21" ht="20.100000000000001" customHeight="1" thickBot="1" x14ac:dyDescent="0.3">
      <c r="B11" s="53" t="s">
        <v>42</v>
      </c>
      <c r="C11" s="54">
        <v>1.4</v>
      </c>
      <c r="D11" s="63" t="s">
        <v>15</v>
      </c>
      <c r="E11" s="64" t="s">
        <v>12</v>
      </c>
      <c r="F11" s="65">
        <v>1</v>
      </c>
      <c r="G11" s="77">
        <v>0</v>
      </c>
      <c r="H11" s="39">
        <f>F11*G11</f>
        <v>0</v>
      </c>
      <c r="I11" s="4"/>
      <c r="J11" s="5"/>
      <c r="K11" s="6"/>
      <c r="L11" s="5"/>
      <c r="N11" s="7"/>
      <c r="O11" s="4"/>
      <c r="P11" s="5"/>
      <c r="Q11" s="6"/>
      <c r="R11" s="5"/>
      <c r="T11" s="8"/>
      <c r="U11" s="9"/>
    </row>
    <row r="12" spans="2:21" ht="142.5" customHeight="1" thickBot="1" x14ac:dyDescent="0.3">
      <c r="B12" s="28"/>
      <c r="C12" s="29">
        <v>2</v>
      </c>
      <c r="D12" s="35" t="s">
        <v>36</v>
      </c>
      <c r="E12" s="40"/>
      <c r="F12" s="41"/>
      <c r="G12" s="78"/>
      <c r="H12" s="32">
        <f>ROUND(SUM(H13:H16),0)</f>
        <v>0</v>
      </c>
      <c r="I12" s="4"/>
      <c r="J12" s="5"/>
      <c r="K12" s="6"/>
      <c r="L12" s="5"/>
      <c r="N12" s="7"/>
      <c r="O12" s="4"/>
      <c r="P12" s="5"/>
      <c r="Q12" s="6"/>
      <c r="R12" s="5"/>
      <c r="T12" s="8"/>
      <c r="U12" s="9"/>
    </row>
    <row r="13" spans="2:21" ht="20.100000000000001" customHeight="1" x14ac:dyDescent="0.25">
      <c r="B13" s="49" t="s">
        <v>41</v>
      </c>
      <c r="C13" s="50">
        <v>2.1</v>
      </c>
      <c r="D13" s="72" t="s">
        <v>43</v>
      </c>
      <c r="E13" s="59" t="s">
        <v>16</v>
      </c>
      <c r="F13" s="60">
        <v>1</v>
      </c>
      <c r="G13" s="77">
        <v>0</v>
      </c>
      <c r="H13" s="37">
        <f>F13*G13</f>
        <v>0</v>
      </c>
      <c r="I13" s="4"/>
      <c r="J13" s="5"/>
      <c r="K13" s="6"/>
      <c r="L13" s="5"/>
      <c r="N13" s="7"/>
      <c r="O13" s="4"/>
      <c r="P13" s="5"/>
      <c r="Q13" s="6"/>
      <c r="R13" s="5"/>
      <c r="T13" s="8"/>
      <c r="U13" s="9"/>
    </row>
    <row r="14" spans="2:21" ht="20.100000000000001" customHeight="1" x14ac:dyDescent="0.25">
      <c r="B14" s="49" t="s">
        <v>41</v>
      </c>
      <c r="C14" s="52">
        <v>2.2000000000000002</v>
      </c>
      <c r="D14" s="73" t="s">
        <v>44</v>
      </c>
      <c r="E14" s="61" t="s">
        <v>16</v>
      </c>
      <c r="F14" s="62">
        <v>1</v>
      </c>
      <c r="G14" s="77">
        <v>0</v>
      </c>
      <c r="H14" s="37">
        <f>F14*G14</f>
        <v>0</v>
      </c>
      <c r="I14" s="4"/>
      <c r="J14" s="5"/>
      <c r="K14" s="6"/>
      <c r="L14" s="10"/>
      <c r="N14" s="11"/>
      <c r="O14" s="4"/>
      <c r="P14" s="5"/>
      <c r="Q14" s="6"/>
      <c r="R14" s="10"/>
      <c r="T14" s="11"/>
      <c r="U14" s="4"/>
    </row>
    <row r="15" spans="2:21" ht="20.100000000000001" customHeight="1" x14ac:dyDescent="0.25">
      <c r="B15" s="49" t="s">
        <v>41</v>
      </c>
      <c r="C15" s="52">
        <v>2.2999999999999998</v>
      </c>
      <c r="D15" s="73" t="s">
        <v>45</v>
      </c>
      <c r="E15" s="61" t="s">
        <v>16</v>
      </c>
      <c r="F15" s="62">
        <v>1</v>
      </c>
      <c r="G15" s="77">
        <v>0</v>
      </c>
      <c r="H15" s="37">
        <f>F15*G15</f>
        <v>0</v>
      </c>
      <c r="I15" s="4"/>
      <c r="J15" s="5"/>
      <c r="K15" s="6"/>
      <c r="L15" s="5"/>
      <c r="N15" s="7"/>
      <c r="O15" s="4"/>
      <c r="P15" s="5"/>
      <c r="Q15" s="6"/>
      <c r="R15" s="5"/>
      <c r="T15" s="7"/>
      <c r="U15" s="4"/>
    </row>
    <row r="16" spans="2:21" ht="20.100000000000001" customHeight="1" thickBot="1" x14ac:dyDescent="0.3">
      <c r="B16" s="49" t="s">
        <v>41</v>
      </c>
      <c r="C16" s="56">
        <v>2.4</v>
      </c>
      <c r="D16" s="74" t="s">
        <v>46</v>
      </c>
      <c r="E16" s="67" t="s">
        <v>16</v>
      </c>
      <c r="F16" s="68">
        <v>1</v>
      </c>
      <c r="G16" s="77">
        <v>0</v>
      </c>
      <c r="H16" s="37">
        <f>F16*G16</f>
        <v>0</v>
      </c>
      <c r="I16" s="4"/>
      <c r="J16" s="5"/>
      <c r="K16" s="6"/>
      <c r="L16" s="5"/>
      <c r="N16" s="11"/>
      <c r="O16" s="4"/>
      <c r="P16" s="5"/>
      <c r="Q16" s="6"/>
      <c r="R16" s="5"/>
      <c r="T16" s="11"/>
      <c r="U16" s="4"/>
    </row>
    <row r="17" spans="2:21" ht="150.75" customHeight="1" thickBot="1" x14ac:dyDescent="0.3">
      <c r="B17" s="28"/>
      <c r="C17" s="29">
        <v>3</v>
      </c>
      <c r="D17" s="35" t="s">
        <v>38</v>
      </c>
      <c r="E17" s="30"/>
      <c r="F17" s="31"/>
      <c r="G17" s="76"/>
      <c r="H17" s="32">
        <f>ROUND(SUM(H18:H21),0)</f>
        <v>0</v>
      </c>
      <c r="I17" s="4"/>
      <c r="J17" s="5"/>
      <c r="K17" s="6"/>
      <c r="L17" s="5"/>
      <c r="N17" s="7"/>
      <c r="O17" s="4"/>
      <c r="P17" s="5"/>
      <c r="Q17" s="6"/>
      <c r="R17" s="5"/>
      <c r="T17" s="8"/>
      <c r="U17" s="9"/>
    </row>
    <row r="18" spans="2:21" ht="20.100000000000001" customHeight="1" x14ac:dyDescent="0.25">
      <c r="B18" s="49" t="s">
        <v>42</v>
      </c>
      <c r="C18" s="50">
        <v>3.1</v>
      </c>
      <c r="D18" s="58" t="s">
        <v>17</v>
      </c>
      <c r="E18" s="59" t="s">
        <v>16</v>
      </c>
      <c r="F18" s="60">
        <v>1</v>
      </c>
      <c r="G18" s="77">
        <v>0</v>
      </c>
      <c r="H18" s="37">
        <f>F18*G18</f>
        <v>0</v>
      </c>
      <c r="I18" s="4"/>
      <c r="J18" s="5"/>
      <c r="K18" s="6"/>
      <c r="L18" s="5"/>
      <c r="N18" s="7"/>
      <c r="O18" s="4"/>
      <c r="P18" s="5"/>
      <c r="Q18" s="6"/>
      <c r="R18" s="5"/>
      <c r="T18" s="8"/>
      <c r="U18" s="9"/>
    </row>
    <row r="19" spans="2:21" ht="20.100000000000001" customHeight="1" x14ac:dyDescent="0.25">
      <c r="B19" s="51" t="s">
        <v>42</v>
      </c>
      <c r="C19" s="52">
        <v>3.2</v>
      </c>
      <c r="D19" s="73" t="s">
        <v>18</v>
      </c>
      <c r="E19" s="61" t="s">
        <v>16</v>
      </c>
      <c r="F19" s="62">
        <v>1</v>
      </c>
      <c r="G19" s="77">
        <v>0</v>
      </c>
      <c r="H19" s="38">
        <f>F19*G19</f>
        <v>0</v>
      </c>
      <c r="I19" s="4"/>
      <c r="J19" s="5"/>
      <c r="K19" s="6"/>
      <c r="L19" s="5"/>
      <c r="N19" s="7"/>
      <c r="O19" s="4"/>
      <c r="P19" s="5"/>
      <c r="Q19" s="6"/>
      <c r="R19" s="5"/>
      <c r="T19" s="8"/>
      <c r="U19" s="9"/>
    </row>
    <row r="20" spans="2:21" ht="20.100000000000001" customHeight="1" x14ac:dyDescent="0.25">
      <c r="B20" s="51" t="s">
        <v>41</v>
      </c>
      <c r="C20" s="52">
        <v>3.3</v>
      </c>
      <c r="D20" s="57" t="s">
        <v>19</v>
      </c>
      <c r="E20" s="61" t="s">
        <v>16</v>
      </c>
      <c r="F20" s="62">
        <v>1</v>
      </c>
      <c r="G20" s="77">
        <v>0</v>
      </c>
      <c r="H20" s="38">
        <f>F20*G20</f>
        <v>0</v>
      </c>
      <c r="I20" s="4"/>
      <c r="J20" s="5"/>
      <c r="K20" s="6"/>
      <c r="L20" s="5"/>
      <c r="N20" s="7"/>
      <c r="O20" s="4"/>
      <c r="P20" s="5"/>
      <c r="Q20" s="6"/>
      <c r="R20" s="5"/>
      <c r="T20" s="8"/>
      <c r="U20" s="9"/>
    </row>
    <row r="21" spans="2:21" ht="20.100000000000001" customHeight="1" thickBot="1" x14ac:dyDescent="0.3">
      <c r="B21" s="55" t="s">
        <v>41</v>
      </c>
      <c r="C21" s="56">
        <v>3.4</v>
      </c>
      <c r="D21" s="66" t="s">
        <v>20</v>
      </c>
      <c r="E21" s="67" t="s">
        <v>16</v>
      </c>
      <c r="F21" s="68">
        <v>1</v>
      </c>
      <c r="G21" s="77">
        <v>0</v>
      </c>
      <c r="H21" s="42">
        <f>F21*G21</f>
        <v>0</v>
      </c>
      <c r="I21" s="4"/>
      <c r="J21" s="5"/>
      <c r="K21" s="6"/>
      <c r="L21" s="5"/>
      <c r="N21" s="7"/>
      <c r="O21" s="4"/>
      <c r="P21" s="5"/>
      <c r="Q21" s="6"/>
      <c r="R21" s="5"/>
      <c r="T21" s="8"/>
      <c r="U21" s="9"/>
    </row>
    <row r="22" spans="2:21" s="25" customFormat="1" ht="20.100000000000001" customHeight="1" thickBot="1" x14ac:dyDescent="0.3">
      <c r="B22" s="28"/>
      <c r="C22" s="28">
        <v>4</v>
      </c>
      <c r="D22" s="28" t="s">
        <v>21</v>
      </c>
      <c r="E22" s="28"/>
      <c r="F22" s="28"/>
      <c r="G22" s="79"/>
      <c r="H22" s="32">
        <f>ROUND(SUM(H23:H33),0)</f>
        <v>0</v>
      </c>
      <c r="I22" s="4"/>
      <c r="J22" s="5"/>
      <c r="K22" s="6"/>
      <c r="L22" s="5"/>
      <c r="M22" s="1"/>
      <c r="N22" s="7"/>
      <c r="O22" s="4"/>
      <c r="P22" s="5"/>
      <c r="Q22" s="6"/>
      <c r="R22" s="5"/>
      <c r="S22" s="1"/>
      <c r="T22" s="8"/>
      <c r="U22" s="9"/>
    </row>
    <row r="23" spans="2:21" ht="20.100000000000001" customHeight="1" x14ac:dyDescent="0.25">
      <c r="B23" s="49" t="s">
        <v>42</v>
      </c>
      <c r="C23" s="50">
        <v>4.0999999999999996</v>
      </c>
      <c r="D23" s="58" t="s">
        <v>22</v>
      </c>
      <c r="E23" s="59" t="s">
        <v>23</v>
      </c>
      <c r="F23" s="60">
        <v>1</v>
      </c>
      <c r="G23" s="77">
        <v>0</v>
      </c>
      <c r="H23" s="37">
        <f t="shared" ref="H23:H33" si="0">F23*G23</f>
        <v>0</v>
      </c>
      <c r="I23" s="4"/>
      <c r="J23" s="5"/>
      <c r="K23" s="6"/>
      <c r="L23" s="5"/>
      <c r="N23" s="7"/>
      <c r="O23" s="4"/>
      <c r="P23" s="5"/>
      <c r="Q23" s="6"/>
      <c r="R23" s="5"/>
      <c r="T23" s="8"/>
      <c r="U23" s="9"/>
    </row>
    <row r="24" spans="2:21" ht="20.100000000000001" customHeight="1" x14ac:dyDescent="0.25">
      <c r="B24" s="51" t="s">
        <v>41</v>
      </c>
      <c r="C24" s="52">
        <v>4.2</v>
      </c>
      <c r="D24" s="57" t="s">
        <v>24</v>
      </c>
      <c r="E24" s="61" t="s">
        <v>23</v>
      </c>
      <c r="F24" s="60">
        <v>1</v>
      </c>
      <c r="G24" s="77">
        <v>0</v>
      </c>
      <c r="H24" s="38">
        <f t="shared" si="0"/>
        <v>0</v>
      </c>
      <c r="I24" s="4"/>
      <c r="J24" s="5"/>
      <c r="K24" s="6"/>
      <c r="L24" s="5"/>
      <c r="N24" s="7"/>
      <c r="O24" s="4"/>
      <c r="P24" s="5"/>
      <c r="Q24" s="6"/>
      <c r="R24" s="5"/>
      <c r="T24" s="8"/>
      <c r="U24" s="9"/>
    </row>
    <row r="25" spans="2:21" ht="20.100000000000001" customHeight="1" x14ac:dyDescent="0.25">
      <c r="B25" s="51" t="s">
        <v>41</v>
      </c>
      <c r="C25" s="52">
        <v>4.3</v>
      </c>
      <c r="D25" s="57" t="s">
        <v>25</v>
      </c>
      <c r="E25" s="61" t="s">
        <v>12</v>
      </c>
      <c r="F25" s="60">
        <v>1</v>
      </c>
      <c r="G25" s="77">
        <v>0</v>
      </c>
      <c r="H25" s="38">
        <f t="shared" si="0"/>
        <v>0</v>
      </c>
      <c r="I25" s="4"/>
      <c r="J25" s="5"/>
      <c r="K25" s="6"/>
      <c r="L25" s="5"/>
      <c r="N25" s="7"/>
      <c r="O25" s="4"/>
      <c r="P25" s="5"/>
      <c r="Q25" s="6"/>
      <c r="R25" s="5"/>
      <c r="T25" s="8"/>
      <c r="U25" s="9"/>
    </row>
    <row r="26" spans="2:21" ht="20.100000000000001" customHeight="1" x14ac:dyDescent="0.25">
      <c r="B26" s="51" t="s">
        <v>41</v>
      </c>
      <c r="C26" s="52">
        <v>4.4000000000000004</v>
      </c>
      <c r="D26" s="57" t="s">
        <v>26</v>
      </c>
      <c r="E26" s="61" t="s">
        <v>12</v>
      </c>
      <c r="F26" s="60">
        <v>1</v>
      </c>
      <c r="G26" s="77">
        <v>0</v>
      </c>
      <c r="H26" s="38">
        <f t="shared" si="0"/>
        <v>0</v>
      </c>
      <c r="I26" s="4"/>
      <c r="J26" s="5"/>
      <c r="K26" s="6"/>
      <c r="L26" s="5"/>
      <c r="N26" s="7"/>
      <c r="O26" s="4"/>
      <c r="P26" s="5"/>
      <c r="Q26" s="6"/>
      <c r="R26" s="5"/>
      <c r="T26" s="8"/>
      <c r="U26" s="9"/>
    </row>
    <row r="27" spans="2:21" ht="33.75" customHeight="1" x14ac:dyDescent="0.25">
      <c r="B27" s="51" t="s">
        <v>41</v>
      </c>
      <c r="C27" s="52">
        <v>4.5</v>
      </c>
      <c r="D27" s="70" t="s">
        <v>37</v>
      </c>
      <c r="E27" s="61" t="s">
        <v>27</v>
      </c>
      <c r="F27" s="60">
        <v>1</v>
      </c>
      <c r="G27" s="77">
        <v>0</v>
      </c>
      <c r="H27" s="38">
        <f t="shared" si="0"/>
        <v>0</v>
      </c>
      <c r="I27" s="4"/>
      <c r="J27" s="5"/>
      <c r="K27" s="6"/>
      <c r="L27" s="5"/>
      <c r="N27" s="7"/>
      <c r="O27" s="4"/>
      <c r="P27" s="5"/>
      <c r="Q27" s="6"/>
      <c r="R27" s="5"/>
      <c r="T27" s="8"/>
      <c r="U27" s="9"/>
    </row>
    <row r="28" spans="2:21" ht="20.100000000000001" customHeight="1" x14ac:dyDescent="0.25">
      <c r="B28" s="51" t="s">
        <v>41</v>
      </c>
      <c r="C28" s="52">
        <v>4.5999999999999996</v>
      </c>
      <c r="D28" s="57" t="s">
        <v>28</v>
      </c>
      <c r="E28" s="61" t="s">
        <v>23</v>
      </c>
      <c r="F28" s="60">
        <v>1</v>
      </c>
      <c r="G28" s="77">
        <v>0</v>
      </c>
      <c r="H28" s="38">
        <f t="shared" si="0"/>
        <v>0</v>
      </c>
      <c r="I28" s="4"/>
      <c r="J28" s="5"/>
      <c r="K28" s="6"/>
      <c r="L28" s="10"/>
      <c r="N28" s="11"/>
      <c r="O28" s="4"/>
      <c r="P28" s="5"/>
      <c r="Q28" s="6"/>
      <c r="R28" s="10"/>
      <c r="T28" s="11"/>
      <c r="U28" s="4"/>
    </row>
    <row r="29" spans="2:21" ht="20.100000000000001" customHeight="1" x14ac:dyDescent="0.25">
      <c r="B29" s="51" t="s">
        <v>41</v>
      </c>
      <c r="C29" s="52">
        <v>4.7</v>
      </c>
      <c r="D29" s="57" t="s">
        <v>29</v>
      </c>
      <c r="E29" s="61" t="s">
        <v>16</v>
      </c>
      <c r="F29" s="60">
        <v>1</v>
      </c>
      <c r="G29" s="77">
        <v>0</v>
      </c>
      <c r="H29" s="38">
        <f t="shared" si="0"/>
        <v>0</v>
      </c>
      <c r="I29" s="4"/>
      <c r="J29" s="5"/>
      <c r="K29" s="6"/>
      <c r="L29" s="5"/>
      <c r="N29" s="7"/>
      <c r="O29" s="4"/>
      <c r="P29" s="5"/>
      <c r="Q29" s="6"/>
      <c r="R29" s="5"/>
      <c r="T29" s="7"/>
      <c r="U29" s="4"/>
    </row>
    <row r="30" spans="2:21" ht="20.100000000000001" customHeight="1" x14ac:dyDescent="0.25">
      <c r="B30" s="51" t="s">
        <v>41</v>
      </c>
      <c r="C30" s="52">
        <v>4.8</v>
      </c>
      <c r="D30" s="57" t="s">
        <v>30</v>
      </c>
      <c r="E30" s="61" t="s">
        <v>16</v>
      </c>
      <c r="F30" s="60">
        <v>1</v>
      </c>
      <c r="G30" s="77">
        <v>0</v>
      </c>
      <c r="H30" s="38">
        <f t="shared" si="0"/>
        <v>0</v>
      </c>
      <c r="I30" s="4"/>
      <c r="J30" s="5"/>
      <c r="K30" s="6"/>
      <c r="L30" s="5"/>
      <c r="N30" s="11"/>
      <c r="O30" s="4"/>
      <c r="P30" s="5"/>
      <c r="Q30" s="6"/>
      <c r="R30" s="5"/>
      <c r="T30" s="11"/>
      <c r="U30" s="4"/>
    </row>
    <row r="31" spans="2:21" ht="28.5" customHeight="1" x14ac:dyDescent="0.25">
      <c r="B31" s="51" t="s">
        <v>41</v>
      </c>
      <c r="C31" s="52">
        <v>4.9000000000000004</v>
      </c>
      <c r="D31" s="57" t="s">
        <v>34</v>
      </c>
      <c r="E31" s="61" t="s">
        <v>31</v>
      </c>
      <c r="F31" s="60">
        <v>1</v>
      </c>
      <c r="G31" s="77">
        <v>0</v>
      </c>
      <c r="H31" s="38">
        <f t="shared" si="0"/>
        <v>0</v>
      </c>
      <c r="I31" s="4"/>
      <c r="J31" s="5"/>
      <c r="K31" s="6"/>
      <c r="L31" s="5"/>
      <c r="N31" s="7"/>
      <c r="O31" s="4"/>
      <c r="P31" s="5"/>
      <c r="Q31" s="6"/>
      <c r="R31" s="5"/>
      <c r="T31" s="8"/>
      <c r="U31" s="9"/>
    </row>
    <row r="32" spans="2:21" ht="38.25" customHeight="1" x14ac:dyDescent="0.25">
      <c r="B32" s="51" t="s">
        <v>41</v>
      </c>
      <c r="C32" s="75">
        <v>4.0999999999999996</v>
      </c>
      <c r="D32" s="57" t="s">
        <v>35</v>
      </c>
      <c r="E32" s="61" t="s">
        <v>31</v>
      </c>
      <c r="F32" s="60">
        <v>1</v>
      </c>
      <c r="G32" s="77">
        <v>0</v>
      </c>
      <c r="H32" s="38">
        <f t="shared" si="0"/>
        <v>0</v>
      </c>
      <c r="I32" s="4"/>
      <c r="J32" s="5"/>
      <c r="K32" s="6"/>
      <c r="L32" s="5"/>
      <c r="N32" s="7"/>
      <c r="O32" s="4"/>
      <c r="P32" s="5"/>
      <c r="Q32" s="6"/>
      <c r="R32" s="5"/>
      <c r="T32" s="8"/>
      <c r="U32" s="9"/>
    </row>
    <row r="33" spans="2:21" ht="50.25" customHeight="1" x14ac:dyDescent="0.25">
      <c r="B33" s="51" t="s">
        <v>42</v>
      </c>
      <c r="C33" s="52">
        <v>4.1100000000000003</v>
      </c>
      <c r="D33" s="71" t="s">
        <v>40</v>
      </c>
      <c r="E33" s="61" t="s">
        <v>32</v>
      </c>
      <c r="F33" s="60">
        <v>1</v>
      </c>
      <c r="G33" s="77">
        <v>0</v>
      </c>
      <c r="H33" s="38">
        <f t="shared" si="0"/>
        <v>0</v>
      </c>
      <c r="I33" s="4"/>
      <c r="J33" s="5"/>
      <c r="K33" s="6"/>
      <c r="L33" s="5"/>
      <c r="N33" s="7"/>
      <c r="O33" s="4"/>
      <c r="P33" s="5"/>
      <c r="Q33" s="6"/>
      <c r="R33" s="5"/>
      <c r="T33" s="8"/>
      <c r="U33" s="9"/>
    </row>
    <row r="34" spans="2:21" ht="15.75" thickBot="1" x14ac:dyDescent="0.3">
      <c r="D34" s="20" t="s">
        <v>49</v>
      </c>
      <c r="E34" s="43"/>
      <c r="F34" s="44"/>
      <c r="G34" s="21"/>
      <c r="H34" s="22">
        <f>H7+H12+H17+H22</f>
        <v>0</v>
      </c>
      <c r="J34" s="12"/>
      <c r="K34" s="6"/>
      <c r="L34" s="10"/>
      <c r="N34" s="11"/>
      <c r="P34" s="12"/>
      <c r="Q34" s="6"/>
      <c r="R34" s="10"/>
      <c r="T34" s="11"/>
    </row>
    <row r="35" spans="2:21" ht="15.75" thickBot="1" x14ac:dyDescent="0.3">
      <c r="D35" s="13" t="s">
        <v>7</v>
      </c>
      <c r="E35" s="45"/>
      <c r="F35" s="18">
        <v>0.19</v>
      </c>
      <c r="G35" s="36">
        <f>F35*G34</f>
        <v>0</v>
      </c>
      <c r="H35" s="46">
        <f>H34*F35</f>
        <v>0</v>
      </c>
      <c r="K35" s="14"/>
      <c r="L35" s="5"/>
      <c r="N35" s="11"/>
      <c r="Q35" s="14"/>
      <c r="R35" s="5"/>
      <c r="T35" s="11"/>
    </row>
    <row r="36" spans="2:21" ht="15.75" thickBot="1" x14ac:dyDescent="0.3">
      <c r="D36" s="15" t="s">
        <v>8</v>
      </c>
      <c r="E36" s="47"/>
      <c r="F36" s="48"/>
      <c r="G36" s="23">
        <f>G34+G35</f>
        <v>0</v>
      </c>
      <c r="H36" s="26">
        <f>H34+H35</f>
        <v>0</v>
      </c>
      <c r="K36" s="6"/>
      <c r="L36" s="10"/>
      <c r="N36" s="16"/>
      <c r="Q36" s="6"/>
      <c r="R36" s="10"/>
      <c r="T36" s="16"/>
    </row>
    <row r="37" spans="2:21" ht="15" customHeight="1" x14ac:dyDescent="0.25">
      <c r="G37" s="17"/>
    </row>
    <row r="39" spans="2:21" x14ac:dyDescent="0.25">
      <c r="D39" s="80" t="s">
        <v>50</v>
      </c>
    </row>
    <row r="40" spans="2:21" x14ac:dyDescent="0.25">
      <c r="D40" s="83" t="s">
        <v>51</v>
      </c>
    </row>
    <row r="41" spans="2:21" ht="30" x14ac:dyDescent="0.25">
      <c r="D41" s="85" t="s">
        <v>55</v>
      </c>
      <c r="F41" s="81"/>
    </row>
    <row r="42" spans="2:21" ht="30" x14ac:dyDescent="0.25">
      <c r="D42" s="84" t="s">
        <v>56</v>
      </c>
      <c r="F42" s="81"/>
    </row>
    <row r="43" spans="2:21" ht="30" x14ac:dyDescent="0.25">
      <c r="D43" s="82" t="s">
        <v>52</v>
      </c>
    </row>
    <row r="44" spans="2:21" ht="30" x14ac:dyDescent="0.25">
      <c r="D44" s="82" t="s">
        <v>53</v>
      </c>
    </row>
    <row r="45" spans="2:21" ht="30" x14ac:dyDescent="0.25">
      <c r="D45" s="85" t="s">
        <v>54</v>
      </c>
    </row>
  </sheetData>
  <autoFilter ref="B6:H36" xr:uid="{00000000-0001-0000-0000-000000000000}"/>
  <mergeCells count="10">
    <mergeCell ref="B5:H5"/>
    <mergeCell ref="N5:R5"/>
    <mergeCell ref="T5:U5"/>
    <mergeCell ref="B3:F4"/>
    <mergeCell ref="G1:H4"/>
    <mergeCell ref="N1:R2"/>
    <mergeCell ref="T1:U2"/>
    <mergeCell ref="B2:F2"/>
    <mergeCell ref="B1:F1"/>
    <mergeCell ref="I1:L2"/>
  </mergeCells>
  <pageMargins left="0.25" right="0.25" top="0.75" bottom="0.75" header="0.3" footer="0.3"/>
  <pageSetup scale="2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propuesta</vt:lpstr>
      <vt:lpstr>'Formato propuesta'!Área_de_impresión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Muricio Lopez Salazar</dc:creator>
  <cp:lastModifiedBy>Apoyo Administrativo DIF2</cp:lastModifiedBy>
  <dcterms:created xsi:type="dcterms:W3CDTF">2021-09-10T14:04:46Z</dcterms:created>
  <dcterms:modified xsi:type="dcterms:W3CDTF">2024-03-19T16:49:27Z</dcterms:modified>
</cp:coreProperties>
</file>