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08"/>
  <workbookPr/>
  <mc:AlternateContent xmlns:mc="http://schemas.openxmlformats.org/markup-compatibility/2006">
    <mc:Choice Requires="x15">
      <x15ac:absPath xmlns:x15ac="http://schemas.microsoft.com/office/spreadsheetml/2010/11/ac" url="C:\Users\Usuario\OneDrive - Universidad de Antioquia\DIRECCION DE COMUNICACIONES\ApoyoAdmin_DirCom\Contratos DirCom\2025\PAI_Eventos2025-2026\"/>
    </mc:Choice>
  </mc:AlternateContent>
  <xr:revisionPtr revIDLastSave="0" documentId="8_{AF381C86-D97A-4707-9200-A92D8A8B19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ementos a cotizar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4" l="1"/>
  <c r="E50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4" i="4"/>
  <c r="G5" i="4"/>
  <c r="G6" i="4"/>
  <c r="G7" i="4"/>
  <c r="G8" i="4"/>
  <c r="G9" i="4"/>
  <c r="G10" i="4"/>
  <c r="G11" i="4"/>
  <c r="G3" i="4"/>
  <c r="G50" i="4" l="1"/>
</calcChain>
</file>

<file path=xl/sharedStrings.xml><?xml version="1.0" encoding="utf-8"?>
<sst xmlns="http://schemas.openxmlformats.org/spreadsheetml/2006/main" count="60" uniqueCount="38">
  <si>
    <t>Anexo: Elementos a cotizar _ Espacios de relacionamiento (Eventos UdeA)</t>
  </si>
  <si>
    <t>Campus</t>
  </si>
  <si>
    <t>Descripción</t>
  </si>
  <si>
    <t>Cantidad</t>
  </si>
  <si>
    <t>Días</t>
  </si>
  <si>
    <t>Valor unitario</t>
  </si>
  <si>
    <t>IVA</t>
  </si>
  <si>
    <t>Valor total</t>
  </si>
  <si>
    <t>Observaciones</t>
  </si>
  <si>
    <t>Medellín</t>
  </si>
  <si>
    <t>Techos tipo pabellón de 12x48 m.</t>
  </si>
  <si>
    <t>Carpas de 4x4 m. con lonas blackout, blanca</t>
  </si>
  <si>
    <t>Pórticos en trimalla de 6x4 m., incluye impresión en lona banner</t>
  </si>
  <si>
    <t>Tótem en trimalla de 1x3 m., incluye impresión en lona banner (rompetráficos)</t>
  </si>
  <si>
    <t xml:space="preserve">Paneles en rejilla </t>
  </si>
  <si>
    <t xml:space="preserve">Mesones en madera de 1x2 m. </t>
  </si>
  <si>
    <t>Sillas Rimax blancas sin brazos</t>
  </si>
  <si>
    <t>Puff pera XL de color</t>
  </si>
  <si>
    <r>
      <rPr>
        <b/>
        <sz val="11"/>
        <color theme="1"/>
        <rFont val="Aptos Narrow"/>
        <family val="2"/>
        <scheme val="minor"/>
      </rPr>
      <t>Sonido 10.000 vatios RMS (amplificación para el público y monitores de piso para retorno)</t>
    </r>
    <r>
      <rPr>
        <sz val="11"/>
        <color theme="1"/>
        <rFont val="Aptos Narrow"/>
        <family val="2"/>
        <scheme val="minor"/>
      </rPr>
      <t xml:space="preserve">
10 micrófonos: (7 micrófonos dinámicos de mano inalámbricos con bases, 1 micrófono cuello de ganso, 2 micrófonos de diadema color piel). Incluido cableado y cajas directas 
Sistema de monitoreo in- ear  
1 consola de audio con medusa: (16 entradas y 16 salidas). Con audífonos incluidos 
1 Pantalla led 2,1 pich de 3*2 metros, con cabina técnica de proyección/transmisión y puente en truss. Incluido cableado, reproductor de videos y conversores de video. 
1 tarima con charolina negra o moqueta, faldón de 6*3 metros a 40 cm de altura con escalera 
3 tarimas con charolina negra o moqueta, faldón de 1*1 metros a 30 cm de altura con escalera 
10 luces ParLed con control 
20 pisacables multipropósito 
1 pantalla de video para retorno con base de piso y cableado 
Alimentación eléctrica </t>
    </r>
  </si>
  <si>
    <r>
      <rPr>
        <b/>
        <sz val="11"/>
        <color theme="1"/>
        <rFont val="Aptos Narrow"/>
        <family val="2"/>
        <scheme val="minor"/>
      </rPr>
      <t xml:space="preserve">Sonido de 2000 vatios  RMS (amplificación para público) </t>
    </r>
    <r>
      <rPr>
        <sz val="11"/>
        <color theme="1"/>
        <rFont val="Aptos Narrow"/>
        <family val="2"/>
        <scheme val="minor"/>
      </rPr>
      <t xml:space="preserve">
5 micrófonos: (3 micrófonos dinámicos de mano inalámbricos con bases, 1 micrófono cuello de ganso, 1 micrófono de diadema color piel). Incluido cableado y cajas directas y las bases. 
1 consola de audio con medusa: (8 entradas y 8 salidas). Con audífonos incluidos 
1 Tv de 65” con base de pedestal con conversores de video y cableado 
1 portátil para reproducción de audio y video 
Alimentación eléctrica </t>
    </r>
  </si>
  <si>
    <t>Bombillos con luz cálida x  6 m.</t>
  </si>
  <si>
    <t>Manteles color surtido</t>
  </si>
  <si>
    <t>Banderines colores surtidos x 600 m.</t>
  </si>
  <si>
    <t>1 m. de jardines y enredaderas naturales y artificiales</t>
  </si>
  <si>
    <t>300 m. de cinta de seguridad</t>
  </si>
  <si>
    <t>Personal logistico suficiente para montaje, desmontaje y operación cuando se requiera</t>
  </si>
  <si>
    <t>Transporte Medellín</t>
  </si>
  <si>
    <t xml:space="preserve">Pago a terceros:
Transporte Asistencial Básico (TAB)
Permisos de gobierno para la ejecución de eventos de entre 3,000 y 6,000 asistentes </t>
  </si>
  <si>
    <t>Apartadó</t>
  </si>
  <si>
    <t>Carpas tipo pagoda de 4x4 m. con lonas blackout, blanca y color, con pata de realce
y ecopesos</t>
  </si>
  <si>
    <t xml:space="preserve">Puff pera XL de color </t>
  </si>
  <si>
    <t xml:space="preserve">Manteles color surtido </t>
  </si>
  <si>
    <t>600 m. de banderines colores surtidos</t>
  </si>
  <si>
    <t xml:space="preserve">Transporte Apartadó </t>
  </si>
  <si>
    <t>Pago a terceros: Transporte Asistencial Básico (TAB)</t>
  </si>
  <si>
    <t>El Carmen de Viboral</t>
  </si>
  <si>
    <t>Transporte El Carmen de Viboral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</si>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</sst>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\ #,##0"/>
  </numFmts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0" fillId="2" borderId="4" xfId="0" applyNumberFormat="1" applyFill="1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164" fontId="0" fillId="2" borderId="8" xfId="0" applyNumberFormat="1" applyFill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right" vertical="center"/>
    </xf>
    <xf numFmtId="0" fontId="0" fillId="2" borderId="14" xfId="0" applyFill="1" applyBorder="1" applyAlignment="1" applyProtection="1">
      <alignment vertical="center"/>
      <protection locked="0"/>
    </xf>
    <xf numFmtId="164" fontId="0" fillId="0" borderId="9" xfId="0" applyNumberFormat="1" applyBorder="1" applyAlignment="1">
      <alignment horizontal="right" vertical="center"/>
    </xf>
    <xf numFmtId="164" fontId="0" fillId="2" borderId="3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164" fontId="0" fillId="2" borderId="2" xfId="0" applyNumberForma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top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0" fillId="2" borderId="2" xfId="0" applyFill="1" applyBorder="1" applyAlignment="1">
      <alignment vertical="center" wrapText="1"/>
    </xf>
    <xf numFmtId="0" fontId="0" fillId="2" borderId="10" xfId="0" applyFill="1" applyBorder="1"/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4F7A1"/>
      <color rgb="FF5ED6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42991-DC8F-4935-A75A-8550911114E5}">
  <dimension ref="A1:H50"/>
  <sheetViews>
    <sheetView tabSelected="1" zoomScaleNormal="100" workbookViewId="0">
      <pane ySplit="2" topLeftCell="A27" activePane="bottomLeft" state="frozen"/>
      <selection pane="bottomLeft" activeCell="Q11" sqref="Q11"/>
    </sheetView>
  </sheetViews>
  <sheetFormatPr defaultColWidth="9.140625" defaultRowHeight="15"/>
  <cols>
    <col min="1" max="1" width="11.28515625" style="4" customWidth="1"/>
    <col min="2" max="2" width="82.140625" customWidth="1"/>
    <col min="3" max="3" width="11.28515625" style="1" customWidth="1"/>
    <col min="4" max="4" width="11" style="1" customWidth="1"/>
    <col min="5" max="5" width="16.5703125" customWidth="1"/>
    <col min="6" max="6" width="10.7109375" customWidth="1"/>
    <col min="7" max="7" width="13.140625" style="3" customWidth="1"/>
    <col min="8" max="8" width="30.7109375" style="2" customWidth="1"/>
  </cols>
  <sheetData>
    <row r="1" spans="1:8" s="5" customFormat="1" ht="15.75" customHeight="1">
      <c r="A1" s="56" t="s">
        <v>0</v>
      </c>
      <c r="B1" s="56"/>
      <c r="C1" s="56"/>
      <c r="D1" s="56"/>
      <c r="E1" s="56"/>
      <c r="F1" s="56"/>
      <c r="G1" s="56"/>
      <c r="H1" s="56"/>
    </row>
    <row r="2" spans="1:8" s="6" customFormat="1" ht="15.75">
      <c r="A2" s="41" t="s">
        <v>1</v>
      </c>
      <c r="B2" s="41" t="s">
        <v>2</v>
      </c>
      <c r="C2" s="41" t="s">
        <v>3</v>
      </c>
      <c r="D2" s="41" t="s">
        <v>4</v>
      </c>
      <c r="E2" s="42" t="s">
        <v>5</v>
      </c>
      <c r="F2" s="42" t="s">
        <v>6</v>
      </c>
      <c r="G2" s="42" t="s">
        <v>7</v>
      </c>
      <c r="H2" s="42" t="s">
        <v>8</v>
      </c>
    </row>
    <row r="3" spans="1:8">
      <c r="A3" s="57" t="s">
        <v>9</v>
      </c>
      <c r="B3" s="43" t="s">
        <v>10</v>
      </c>
      <c r="C3" s="31">
        <v>3</v>
      </c>
      <c r="D3" s="32">
        <v>2</v>
      </c>
      <c r="E3" s="36"/>
      <c r="F3" s="36"/>
      <c r="G3" s="33">
        <f>SUM(E3:F3)</f>
        <v>0</v>
      </c>
      <c r="H3" s="34"/>
    </row>
    <row r="4" spans="1:8">
      <c r="A4" s="58"/>
      <c r="B4" s="44" t="s">
        <v>11</v>
      </c>
      <c r="C4" s="12">
        <v>2</v>
      </c>
      <c r="D4" s="13">
        <v>2</v>
      </c>
      <c r="E4" s="37"/>
      <c r="F4" s="37"/>
      <c r="G4" s="27">
        <f t="shared" ref="G4:G49" si="0">SUM(E4:F4)</f>
        <v>0</v>
      </c>
      <c r="H4" s="8"/>
    </row>
    <row r="5" spans="1:8" ht="18.75" customHeight="1">
      <c r="A5" s="58"/>
      <c r="B5" s="45" t="s">
        <v>12</v>
      </c>
      <c r="C5" s="12">
        <v>2</v>
      </c>
      <c r="D5" s="13">
        <v>2</v>
      </c>
      <c r="E5" s="37"/>
      <c r="F5" s="37"/>
      <c r="G5" s="27">
        <f t="shared" si="0"/>
        <v>0</v>
      </c>
      <c r="H5" s="8"/>
    </row>
    <row r="6" spans="1:8" ht="18.75" customHeight="1">
      <c r="A6" s="58"/>
      <c r="B6" s="45" t="s">
        <v>13</v>
      </c>
      <c r="C6" s="12">
        <v>5</v>
      </c>
      <c r="D6" s="13">
        <v>2</v>
      </c>
      <c r="E6" s="37"/>
      <c r="F6" s="37"/>
      <c r="G6" s="27">
        <f t="shared" si="0"/>
        <v>0</v>
      </c>
      <c r="H6" s="8"/>
    </row>
    <row r="7" spans="1:8">
      <c r="A7" s="58"/>
      <c r="B7" s="44" t="s">
        <v>14</v>
      </c>
      <c r="C7" s="12">
        <v>32</v>
      </c>
      <c r="D7" s="13">
        <v>2</v>
      </c>
      <c r="E7" s="37"/>
      <c r="F7" s="37"/>
      <c r="G7" s="27">
        <f t="shared" si="0"/>
        <v>0</v>
      </c>
      <c r="H7" s="8"/>
    </row>
    <row r="8" spans="1:8">
      <c r="A8" s="58"/>
      <c r="B8" s="44" t="s">
        <v>15</v>
      </c>
      <c r="C8" s="12">
        <v>80</v>
      </c>
      <c r="D8" s="13">
        <v>2</v>
      </c>
      <c r="E8" s="37"/>
      <c r="F8" s="37"/>
      <c r="G8" s="27">
        <f t="shared" si="0"/>
        <v>0</v>
      </c>
      <c r="H8" s="8"/>
    </row>
    <row r="9" spans="1:8">
      <c r="A9" s="58"/>
      <c r="B9" s="44" t="s">
        <v>16</v>
      </c>
      <c r="C9" s="12">
        <v>64</v>
      </c>
      <c r="D9" s="13">
        <v>2</v>
      </c>
      <c r="E9" s="37"/>
      <c r="F9" s="37"/>
      <c r="G9" s="27">
        <f t="shared" si="0"/>
        <v>0</v>
      </c>
      <c r="H9" s="8"/>
    </row>
    <row r="10" spans="1:8">
      <c r="A10" s="58"/>
      <c r="B10" s="44" t="s">
        <v>17</v>
      </c>
      <c r="C10" s="12">
        <v>30</v>
      </c>
      <c r="D10" s="13">
        <v>2</v>
      </c>
      <c r="E10" s="37"/>
      <c r="F10" s="37"/>
      <c r="G10" s="27">
        <f t="shared" si="0"/>
        <v>0</v>
      </c>
      <c r="H10" s="8"/>
    </row>
    <row r="11" spans="1:8" ht="225.75" customHeight="1">
      <c r="A11" s="58"/>
      <c r="B11" s="45" t="s">
        <v>18</v>
      </c>
      <c r="C11" s="12">
        <v>1</v>
      </c>
      <c r="D11" s="13">
        <v>2</v>
      </c>
      <c r="E11" s="37"/>
      <c r="F11" s="37"/>
      <c r="G11" s="27">
        <f t="shared" si="0"/>
        <v>0</v>
      </c>
      <c r="H11" s="8"/>
    </row>
    <row r="12" spans="1:8" ht="123.75" customHeight="1">
      <c r="A12" s="58"/>
      <c r="B12" s="44" t="s">
        <v>19</v>
      </c>
      <c r="C12" s="12">
        <v>1</v>
      </c>
      <c r="D12" s="13">
        <v>2</v>
      </c>
      <c r="E12" s="37"/>
      <c r="F12" s="37"/>
      <c r="G12" s="27">
        <f t="shared" si="0"/>
        <v>0</v>
      </c>
      <c r="H12" s="8"/>
    </row>
    <row r="13" spans="1:8">
      <c r="A13" s="58"/>
      <c r="B13" s="44" t="s">
        <v>20</v>
      </c>
      <c r="C13" s="12">
        <v>3</v>
      </c>
      <c r="D13" s="13">
        <v>2</v>
      </c>
      <c r="E13" s="37"/>
      <c r="F13" s="37"/>
      <c r="G13" s="27">
        <f t="shared" si="0"/>
        <v>0</v>
      </c>
      <c r="H13" s="8"/>
    </row>
    <row r="14" spans="1:8">
      <c r="A14" s="58"/>
      <c r="B14" s="44" t="s">
        <v>21</v>
      </c>
      <c r="C14" s="12">
        <v>32</v>
      </c>
      <c r="D14" s="13">
        <v>2</v>
      </c>
      <c r="E14" s="37"/>
      <c r="F14" s="37"/>
      <c r="G14" s="27">
        <f t="shared" si="0"/>
        <v>0</v>
      </c>
      <c r="H14" s="8"/>
    </row>
    <row r="15" spans="1:8">
      <c r="A15" s="58"/>
      <c r="B15" s="44" t="s">
        <v>22</v>
      </c>
      <c r="C15" s="12">
        <v>1</v>
      </c>
      <c r="D15" s="13">
        <v>2</v>
      </c>
      <c r="E15" s="37"/>
      <c r="F15" s="37"/>
      <c r="G15" s="27">
        <f t="shared" si="0"/>
        <v>0</v>
      </c>
      <c r="H15" s="8"/>
    </row>
    <row r="16" spans="1:8">
      <c r="A16" s="58"/>
      <c r="B16" s="44" t="s">
        <v>23</v>
      </c>
      <c r="C16" s="12">
        <v>1</v>
      </c>
      <c r="D16" s="13">
        <v>2</v>
      </c>
      <c r="E16" s="37"/>
      <c r="F16" s="37"/>
      <c r="G16" s="27">
        <f t="shared" si="0"/>
        <v>0</v>
      </c>
      <c r="H16" s="8"/>
    </row>
    <row r="17" spans="1:8">
      <c r="A17" s="58"/>
      <c r="B17" s="44" t="s">
        <v>24</v>
      </c>
      <c r="C17" s="12">
        <v>1</v>
      </c>
      <c r="D17" s="13">
        <v>2</v>
      </c>
      <c r="E17" s="37"/>
      <c r="F17" s="37"/>
      <c r="G17" s="27">
        <f t="shared" si="0"/>
        <v>0</v>
      </c>
      <c r="H17" s="8"/>
    </row>
    <row r="18" spans="1:8">
      <c r="A18" s="58"/>
      <c r="B18" s="44" t="s">
        <v>25</v>
      </c>
      <c r="C18" s="7"/>
      <c r="D18" s="13">
        <v>2</v>
      </c>
      <c r="E18" s="37"/>
      <c r="F18" s="37"/>
      <c r="G18" s="27">
        <f t="shared" si="0"/>
        <v>0</v>
      </c>
      <c r="H18" s="8"/>
    </row>
    <row r="19" spans="1:8">
      <c r="A19" s="58"/>
      <c r="B19" s="44" t="s">
        <v>26</v>
      </c>
      <c r="C19" s="12">
        <v>1</v>
      </c>
      <c r="D19" s="13">
        <v>2</v>
      </c>
      <c r="E19" s="37"/>
      <c r="F19" s="37"/>
      <c r="G19" s="27">
        <f t="shared" si="0"/>
        <v>0</v>
      </c>
      <c r="H19" s="8"/>
    </row>
    <row r="20" spans="1:8" ht="45">
      <c r="A20" s="58"/>
      <c r="B20" s="44" t="s">
        <v>27</v>
      </c>
      <c r="C20" s="12">
        <v>1</v>
      </c>
      <c r="D20" s="13">
        <v>2</v>
      </c>
      <c r="E20" s="37"/>
      <c r="F20" s="37"/>
      <c r="G20" s="27">
        <f t="shared" si="0"/>
        <v>0</v>
      </c>
      <c r="H20" s="8"/>
    </row>
    <row r="21" spans="1:8">
      <c r="A21" s="59" t="s">
        <v>28</v>
      </c>
      <c r="B21" s="46" t="s">
        <v>11</v>
      </c>
      <c r="C21" s="14">
        <v>1</v>
      </c>
      <c r="D21" s="15">
        <v>1</v>
      </c>
      <c r="E21" s="38"/>
      <c r="F21" s="38"/>
      <c r="G21" s="28">
        <f t="shared" si="0"/>
        <v>0</v>
      </c>
      <c r="H21" s="9"/>
    </row>
    <row r="22" spans="1:8" ht="30">
      <c r="A22" s="59"/>
      <c r="B22" s="47" t="s">
        <v>29</v>
      </c>
      <c r="C22" s="16">
        <v>12</v>
      </c>
      <c r="D22" s="17">
        <v>1</v>
      </c>
      <c r="E22" s="38"/>
      <c r="F22" s="38"/>
      <c r="G22" s="28">
        <f t="shared" si="0"/>
        <v>0</v>
      </c>
      <c r="H22" s="9"/>
    </row>
    <row r="23" spans="1:8">
      <c r="A23" s="59"/>
      <c r="B23" s="47" t="s">
        <v>12</v>
      </c>
      <c r="C23" s="16">
        <v>2</v>
      </c>
      <c r="D23" s="17">
        <v>1</v>
      </c>
      <c r="E23" s="38"/>
      <c r="F23" s="38"/>
      <c r="G23" s="28">
        <f t="shared" si="0"/>
        <v>0</v>
      </c>
      <c r="H23" s="9"/>
    </row>
    <row r="24" spans="1:8">
      <c r="A24" s="59"/>
      <c r="B24" s="47" t="s">
        <v>15</v>
      </c>
      <c r="C24" s="16">
        <v>24</v>
      </c>
      <c r="D24" s="17">
        <v>1</v>
      </c>
      <c r="E24" s="38"/>
      <c r="F24" s="38"/>
      <c r="G24" s="28">
        <f t="shared" si="0"/>
        <v>0</v>
      </c>
      <c r="H24" s="9"/>
    </row>
    <row r="25" spans="1:8">
      <c r="A25" s="59"/>
      <c r="B25" s="47" t="s">
        <v>16</v>
      </c>
      <c r="C25" s="16">
        <v>24</v>
      </c>
      <c r="D25" s="17">
        <v>1</v>
      </c>
      <c r="E25" s="38"/>
      <c r="F25" s="38"/>
      <c r="G25" s="28">
        <f t="shared" si="0"/>
        <v>0</v>
      </c>
      <c r="H25" s="9"/>
    </row>
    <row r="26" spans="1:8">
      <c r="A26" s="59"/>
      <c r="B26" s="47" t="s">
        <v>30</v>
      </c>
      <c r="C26" s="16">
        <v>15</v>
      </c>
      <c r="D26" s="17">
        <v>1</v>
      </c>
      <c r="E26" s="38"/>
      <c r="F26" s="38"/>
      <c r="G26" s="28">
        <f t="shared" si="0"/>
        <v>0</v>
      </c>
      <c r="H26" s="9"/>
    </row>
    <row r="27" spans="1:8" ht="228.75" customHeight="1">
      <c r="A27" s="59"/>
      <c r="B27" s="48" t="s">
        <v>18</v>
      </c>
      <c r="C27" s="16">
        <v>1</v>
      </c>
      <c r="D27" s="17">
        <v>1</v>
      </c>
      <c r="E27" s="38"/>
      <c r="F27" s="38"/>
      <c r="G27" s="28">
        <f t="shared" si="0"/>
        <v>0</v>
      </c>
      <c r="H27" s="9"/>
    </row>
    <row r="28" spans="1:8">
      <c r="A28" s="59"/>
      <c r="B28" s="47" t="s">
        <v>31</v>
      </c>
      <c r="C28" s="16">
        <v>12</v>
      </c>
      <c r="D28" s="17">
        <v>1</v>
      </c>
      <c r="E28" s="38"/>
      <c r="F28" s="38"/>
      <c r="G28" s="28">
        <f t="shared" si="0"/>
        <v>0</v>
      </c>
      <c r="H28" s="9"/>
    </row>
    <row r="29" spans="1:8">
      <c r="A29" s="59"/>
      <c r="B29" s="47" t="s">
        <v>32</v>
      </c>
      <c r="C29" s="16">
        <v>1</v>
      </c>
      <c r="D29" s="17">
        <v>1</v>
      </c>
      <c r="E29" s="38"/>
      <c r="F29" s="38"/>
      <c r="G29" s="28">
        <f t="shared" si="0"/>
        <v>0</v>
      </c>
      <c r="H29" s="9"/>
    </row>
    <row r="30" spans="1:8">
      <c r="A30" s="59"/>
      <c r="B30" s="47" t="s">
        <v>23</v>
      </c>
      <c r="C30" s="16">
        <v>1</v>
      </c>
      <c r="D30" s="17">
        <v>1</v>
      </c>
      <c r="E30" s="38"/>
      <c r="F30" s="38"/>
      <c r="G30" s="28">
        <f t="shared" si="0"/>
        <v>0</v>
      </c>
      <c r="H30" s="9"/>
    </row>
    <row r="31" spans="1:8">
      <c r="A31" s="59"/>
      <c r="B31" s="47" t="s">
        <v>24</v>
      </c>
      <c r="C31" s="16">
        <v>1</v>
      </c>
      <c r="D31" s="17">
        <v>1</v>
      </c>
      <c r="E31" s="38"/>
      <c r="F31" s="38"/>
      <c r="G31" s="28">
        <f t="shared" si="0"/>
        <v>0</v>
      </c>
      <c r="H31" s="9"/>
    </row>
    <row r="32" spans="1:8">
      <c r="A32" s="59"/>
      <c r="B32" s="47" t="s">
        <v>25</v>
      </c>
      <c r="C32" s="10"/>
      <c r="D32" s="17">
        <v>1</v>
      </c>
      <c r="E32" s="38"/>
      <c r="F32" s="38"/>
      <c r="G32" s="28">
        <f t="shared" si="0"/>
        <v>0</v>
      </c>
      <c r="H32" s="9"/>
    </row>
    <row r="33" spans="1:8">
      <c r="A33" s="59"/>
      <c r="B33" s="49" t="s">
        <v>33</v>
      </c>
      <c r="C33" s="18">
        <v>1</v>
      </c>
      <c r="D33" s="19">
        <v>2</v>
      </c>
      <c r="E33" s="38"/>
      <c r="F33" s="38"/>
      <c r="G33" s="28">
        <f t="shared" si="0"/>
        <v>0</v>
      </c>
      <c r="H33" s="9"/>
    </row>
    <row r="34" spans="1:8">
      <c r="A34" s="59"/>
      <c r="B34" s="50" t="s">
        <v>34</v>
      </c>
      <c r="C34" s="20">
        <v>1</v>
      </c>
      <c r="D34" s="21">
        <v>1</v>
      </c>
      <c r="E34" s="38"/>
      <c r="F34" s="38"/>
      <c r="G34" s="28">
        <f t="shared" si="0"/>
        <v>0</v>
      </c>
      <c r="H34" s="9"/>
    </row>
    <row r="35" spans="1:8">
      <c r="A35" s="60" t="s">
        <v>35</v>
      </c>
      <c r="B35" s="44" t="s">
        <v>11</v>
      </c>
      <c r="C35" s="22">
        <v>1</v>
      </c>
      <c r="D35" s="13">
        <v>1</v>
      </c>
      <c r="E35" s="37"/>
      <c r="F35" s="37"/>
      <c r="G35" s="27">
        <f t="shared" si="0"/>
        <v>0</v>
      </c>
      <c r="H35" s="8"/>
    </row>
    <row r="36" spans="1:8" ht="30">
      <c r="A36" s="60"/>
      <c r="B36" s="44" t="s">
        <v>29</v>
      </c>
      <c r="C36" s="22">
        <v>12</v>
      </c>
      <c r="D36" s="13">
        <v>1</v>
      </c>
      <c r="E36" s="37"/>
      <c r="F36" s="37"/>
      <c r="G36" s="27">
        <f t="shared" si="0"/>
        <v>0</v>
      </c>
      <c r="H36" s="8"/>
    </row>
    <row r="37" spans="1:8">
      <c r="A37" s="60"/>
      <c r="B37" s="44" t="s">
        <v>12</v>
      </c>
      <c r="C37" s="22">
        <v>2</v>
      </c>
      <c r="D37" s="13">
        <v>1</v>
      </c>
      <c r="E37" s="37"/>
      <c r="F37" s="37"/>
      <c r="G37" s="27">
        <f t="shared" si="0"/>
        <v>0</v>
      </c>
      <c r="H37" s="8"/>
    </row>
    <row r="38" spans="1:8">
      <c r="A38" s="60"/>
      <c r="B38" s="44" t="s">
        <v>15</v>
      </c>
      <c r="C38" s="22">
        <v>24</v>
      </c>
      <c r="D38" s="13">
        <v>1</v>
      </c>
      <c r="E38" s="37"/>
      <c r="F38" s="37"/>
      <c r="G38" s="27">
        <f t="shared" si="0"/>
        <v>0</v>
      </c>
      <c r="H38" s="8"/>
    </row>
    <row r="39" spans="1:8">
      <c r="A39" s="60"/>
      <c r="B39" s="44" t="s">
        <v>16</v>
      </c>
      <c r="C39" s="22">
        <v>24</v>
      </c>
      <c r="D39" s="13">
        <v>1</v>
      </c>
      <c r="E39" s="37"/>
      <c r="F39" s="37"/>
      <c r="G39" s="27">
        <f t="shared" si="0"/>
        <v>0</v>
      </c>
      <c r="H39" s="8"/>
    </row>
    <row r="40" spans="1:8">
      <c r="A40" s="60"/>
      <c r="B40" s="44" t="s">
        <v>30</v>
      </c>
      <c r="C40" s="22">
        <v>15</v>
      </c>
      <c r="D40" s="13">
        <v>1</v>
      </c>
      <c r="E40" s="37"/>
      <c r="F40" s="37"/>
      <c r="G40" s="27">
        <f t="shared" si="0"/>
        <v>0</v>
      </c>
      <c r="H40" s="8"/>
    </row>
    <row r="41" spans="1:8" ht="228.75" customHeight="1">
      <c r="A41" s="60"/>
      <c r="B41" s="45" t="s">
        <v>18</v>
      </c>
      <c r="C41" s="22">
        <v>1</v>
      </c>
      <c r="D41" s="13">
        <v>1</v>
      </c>
      <c r="E41" s="37"/>
      <c r="F41" s="37"/>
      <c r="G41" s="27">
        <f t="shared" si="0"/>
        <v>0</v>
      </c>
      <c r="H41" s="8"/>
    </row>
    <row r="42" spans="1:8" ht="126" customHeight="1">
      <c r="A42" s="60"/>
      <c r="B42" s="45" t="s">
        <v>19</v>
      </c>
      <c r="C42" s="22">
        <v>1</v>
      </c>
      <c r="D42" s="13">
        <v>1</v>
      </c>
      <c r="E42" s="37"/>
      <c r="F42" s="37"/>
      <c r="G42" s="27">
        <f t="shared" si="0"/>
        <v>0</v>
      </c>
      <c r="H42" s="8"/>
    </row>
    <row r="43" spans="1:8">
      <c r="A43" s="60"/>
      <c r="B43" s="44" t="s">
        <v>31</v>
      </c>
      <c r="C43" s="22">
        <v>12</v>
      </c>
      <c r="D43" s="13">
        <v>1</v>
      </c>
      <c r="E43" s="37"/>
      <c r="F43" s="37"/>
      <c r="G43" s="27">
        <f t="shared" si="0"/>
        <v>0</v>
      </c>
      <c r="H43" s="8"/>
    </row>
    <row r="44" spans="1:8">
      <c r="A44" s="60"/>
      <c r="B44" s="44" t="s">
        <v>32</v>
      </c>
      <c r="C44" s="22">
        <v>1</v>
      </c>
      <c r="D44" s="13">
        <v>1</v>
      </c>
      <c r="E44" s="37"/>
      <c r="F44" s="37"/>
      <c r="G44" s="27">
        <f t="shared" si="0"/>
        <v>0</v>
      </c>
      <c r="H44" s="8"/>
    </row>
    <row r="45" spans="1:8">
      <c r="A45" s="60"/>
      <c r="B45" s="44" t="s">
        <v>23</v>
      </c>
      <c r="C45" s="22">
        <v>1</v>
      </c>
      <c r="D45" s="13">
        <v>1</v>
      </c>
      <c r="E45" s="37"/>
      <c r="F45" s="37"/>
      <c r="G45" s="27">
        <f t="shared" si="0"/>
        <v>0</v>
      </c>
      <c r="H45" s="8"/>
    </row>
    <row r="46" spans="1:8">
      <c r="A46" s="60"/>
      <c r="B46" s="44" t="s">
        <v>24</v>
      </c>
      <c r="C46" s="22">
        <v>1</v>
      </c>
      <c r="D46" s="13">
        <v>1</v>
      </c>
      <c r="E46" s="37"/>
      <c r="F46" s="37"/>
      <c r="G46" s="27">
        <f t="shared" si="0"/>
        <v>0</v>
      </c>
      <c r="H46" s="8"/>
    </row>
    <row r="47" spans="1:8">
      <c r="A47" s="60"/>
      <c r="B47" s="44" t="s">
        <v>25</v>
      </c>
      <c r="C47" s="11"/>
      <c r="D47" s="13">
        <v>1</v>
      </c>
      <c r="E47" s="37"/>
      <c r="F47" s="37"/>
      <c r="G47" s="27">
        <f t="shared" si="0"/>
        <v>0</v>
      </c>
      <c r="H47" s="8"/>
    </row>
    <row r="48" spans="1:8">
      <c r="A48" s="60"/>
      <c r="B48" s="51" t="s">
        <v>36</v>
      </c>
      <c r="C48" s="23">
        <v>1</v>
      </c>
      <c r="D48" s="24">
        <v>1</v>
      </c>
      <c r="E48" s="37"/>
      <c r="F48" s="37"/>
      <c r="G48" s="27">
        <f t="shared" si="0"/>
        <v>0</v>
      </c>
      <c r="H48" s="8"/>
    </row>
    <row r="49" spans="1:8">
      <c r="A49" s="61"/>
      <c r="B49" s="52" t="s">
        <v>34</v>
      </c>
      <c r="C49" s="25">
        <v>1</v>
      </c>
      <c r="D49" s="26">
        <v>1</v>
      </c>
      <c r="E49" s="39"/>
      <c r="F49" s="39"/>
      <c r="G49" s="29">
        <f t="shared" si="0"/>
        <v>0</v>
      </c>
      <c r="H49" s="8"/>
    </row>
    <row r="50" spans="1:8" ht="27.75" customHeight="1">
      <c r="A50" s="53" t="s">
        <v>37</v>
      </c>
      <c r="B50" s="54"/>
      <c r="C50" s="54"/>
      <c r="D50" s="55"/>
      <c r="E50" s="35">
        <f>SUM(E3:E49)</f>
        <v>0</v>
      </c>
      <c r="F50" s="35">
        <f>SUM(F3:F49)</f>
        <v>0</v>
      </c>
      <c r="G50" s="30">
        <f>SUM(G3:G49)</f>
        <v>0</v>
      </c>
      <c r="H50" s="40"/>
    </row>
  </sheetData>
  <sheetProtection algorithmName="SHA-512" hashValue="3zWQRvQ+n2+8ezy5b0CaAuXPDv8VFDsl2QPQ1bbB/6N79ohKrBDZECsGD4Zh9jFmrj7/KuaKjD/TEJ0YCvMYZw==" saltValue="4r5VyqtMlbmmdgQoa7385g==" spinCount="100000" sheet="1" objects="1" scenarios="1"/>
  <mergeCells count="5">
    <mergeCell ref="A50:D50"/>
    <mergeCell ref="A1:H1"/>
    <mergeCell ref="A3:A20"/>
    <mergeCell ref="A21:A34"/>
    <mergeCell ref="A35:A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MARLEN GIOVANNA GARCIA TORO</dc:creator>
  <cp:keywords/>
  <dc:description/>
  <cp:lastModifiedBy/>
  <cp:revision/>
  <dcterms:created xsi:type="dcterms:W3CDTF">2025-05-19T14:42:26Z</dcterms:created>
  <dcterms:modified xsi:type="dcterms:W3CDTF">2025-07-14T20:50:11Z</dcterms:modified>
  <cp:category/>
  <cp:contentStatus/>
</cp:coreProperties>
</file>