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MITES TELETRABAJO\INVITACIÓN COMPAÑÍAS SEGUROS\Evaluación propuestas\"/>
    </mc:Choice>
  </mc:AlternateContent>
  <bookViews>
    <workbookView xWindow="0" yWindow="0" windowWidth="25200" windowHeight="11880"/>
  </bookViews>
  <sheets>
    <sheet name="ANEXO 2-CONDICIONES" sheetId="1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BASURA">[1]ANEXO2!$B$90:$M$133</definedName>
    <definedName name="carreteras">#REF!</definedName>
    <definedName name="GUILLERMO">[2]SMMV!$A$2:$B$7</definedName>
    <definedName name="INF_BASICA">#REF!</definedName>
    <definedName name="porce">#REF!</definedName>
    <definedName name="porce2">#REF!</definedName>
    <definedName name="PORT.NUEVA">[3]SMMV!$A$2:$B$7</definedName>
    <definedName name="PRINT_AREA">#N/A</definedName>
    <definedName name="PRINT_AREA_MI">#N/A</definedName>
    <definedName name="PRINT_TITLES">#N/A</definedName>
    <definedName name="PRINT_TITLES_MI">#N/A</definedName>
    <definedName name="SMMV">[3]SMMV!$A$2:$B$7</definedName>
    <definedName name="W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C44" i="1"/>
  <c r="E35" i="1"/>
  <c r="C35" i="1"/>
  <c r="E28" i="1"/>
  <c r="C28" i="1"/>
  <c r="E20" i="1"/>
  <c r="C20" i="1"/>
  <c r="E11" i="1"/>
  <c r="C11" i="1"/>
</calcChain>
</file>

<file path=xl/sharedStrings.xml><?xml version="1.0" encoding="utf-8"?>
<sst xmlns="http://schemas.openxmlformats.org/spreadsheetml/2006/main" count="63" uniqueCount="29">
  <si>
    <t>UNIVERSIDAD DE ANTIOQUIA</t>
  </si>
  <si>
    <t>INVITACIÓN PÚBLICA VA-DSL-063-2020 - Condiciones Técnicas Complementarias C.T.C.</t>
  </si>
  <si>
    <r>
      <rPr>
        <b/>
        <sz val="12"/>
        <rFont val="Arial"/>
        <family val="2"/>
      </rPr>
      <t xml:space="preserve">OBJETO: </t>
    </r>
    <r>
      <rPr>
        <sz val="12"/>
        <rFont val="Arial"/>
        <family val="2"/>
      </rPr>
      <t xml:space="preserve">Contratar las pólizas de seguros requeridas por la </t>
    </r>
    <r>
      <rPr>
        <b/>
        <sz val="12"/>
        <rFont val="Arial"/>
        <family val="2"/>
      </rPr>
      <t>UNIVERSIDAD DE ANTIOQUIA</t>
    </r>
    <r>
      <rPr>
        <sz val="12"/>
        <rFont val="Arial"/>
        <family val="2"/>
      </rPr>
      <t xml:space="preserve">, como </t>
    </r>
    <r>
      <rPr>
        <b/>
        <sz val="12"/>
        <rFont val="Arial"/>
        <family val="2"/>
      </rPr>
      <t>TOMADORA Y/O ASEGURADA</t>
    </r>
    <r>
      <rPr>
        <sz val="12"/>
        <rFont val="Arial"/>
        <family val="2"/>
      </rPr>
      <t>, según sea el caso, para proteger sus bienes (muebles e inmuebles), personas e intereses patrimoniales, así como aquellos por los que sea o fuere legalmente responsable o le corresponda asegurar en virtud de disposición legal o contractual.</t>
    </r>
  </si>
  <si>
    <t>GRUPO II</t>
  </si>
  <si>
    <t>Pólizas de Accidentes Personales Deportistas</t>
  </si>
  <si>
    <t xml:space="preserve">CONDICIONES TÉCNICAS COMPLEMENTARIAS </t>
  </si>
  <si>
    <t>300 PUNTOS</t>
  </si>
  <si>
    <t>ASEGURADORA SOLIDARIA DE COLOMBIA, ENTIDAD COOPERATIVA - FOLIOS DEL 256 AL 258</t>
  </si>
  <si>
    <t>OTORGA</t>
  </si>
  <si>
    <t xml:space="preserve">SI / NO </t>
  </si>
  <si>
    <t>CANTIDAD /PUNTOS</t>
  </si>
  <si>
    <r>
      <rPr>
        <b/>
        <sz val="10"/>
        <rFont val="Arial Narrow"/>
        <family val="2"/>
      </rPr>
      <t>Cobertura Internacional de accidentes o muerte por cualquier causa.</t>
    </r>
    <r>
      <rPr>
        <sz val="10"/>
        <rFont val="Arial Narrow"/>
        <family val="2"/>
      </rPr>
      <t xml:space="preserve"> Quien ofrezca esta cobertura para la vigencia a contratar, obtendrá el mayor puntaje, los demás de forma proporcional.
Limitada al valor asegurado otorgado para cada amparo, opera por reembolso.</t>
    </r>
  </si>
  <si>
    <t>SE OTORGA</t>
  </si>
  <si>
    <r>
      <rPr>
        <b/>
        <sz val="10"/>
        <rFont val="Arial Narrow"/>
        <family val="2"/>
      </rPr>
      <t>Cobertura Preexistencias para muerte por cualquier causa</t>
    </r>
    <r>
      <rPr>
        <sz val="10"/>
        <rFont val="Arial Narrow"/>
        <family val="2"/>
      </rPr>
      <t>. Quien ofrezca esta cobertura para la vigencia a contratar, adicional a la obligación de las condiciones obligatorias de amparar la muerte por cualquier causa durante la vigencia, quien otorgue cobertura a muerte por cualquier causa con retroactividad ilimitada, obtendrá el mayor puntaje, los demás de forma proporcional.</t>
    </r>
  </si>
  <si>
    <t>TOTAL PUNTAJE FACTOR TECNICO</t>
  </si>
  <si>
    <t>Pólizas de Accidentes Riesgo Biológico</t>
  </si>
  <si>
    <r>
      <rPr>
        <b/>
        <sz val="10"/>
        <rFont val="Arial Narrow"/>
        <family val="2"/>
      </rPr>
      <t>Cobertura Internacional de accidentes o muerte por cualquier causa</t>
    </r>
    <r>
      <rPr>
        <sz val="10"/>
        <rFont val="Arial Narrow"/>
        <family val="2"/>
      </rPr>
      <t>. Quien ofrezca esta cobertura para la vigencia a contratar, obtendrá el mayor puntaje, los demás de forma proporcional.
Limitada al valor asegurado otorgado para cada amparo, opera por reembolso.</t>
    </r>
  </si>
  <si>
    <r>
      <rPr>
        <b/>
        <sz val="10"/>
        <rFont val="Arial Narrow"/>
        <family val="2"/>
      </rPr>
      <t>Cobertura Preexistencias para muerte por cualquier causa.</t>
    </r>
    <r>
      <rPr>
        <sz val="10"/>
        <rFont val="Arial Narrow"/>
        <family val="2"/>
      </rPr>
      <t xml:space="preserve"> Quien ofrezca esta cobertura para la vigencia a contratar, adicional a la obligación de las condiciones obligatorias de amparar la muerte por cualquier causa durante la vigencia, quien otorgue cobertura a muerte por cualquier causa con retroactividad ilimitada, obtendrá el mayor puntaje, los demás de forma proporcional.</t>
    </r>
  </si>
  <si>
    <t>Pólizas de Accidentes Personales Estudiantil</t>
  </si>
  <si>
    <r>
      <rPr>
        <b/>
        <sz val="10"/>
        <rFont val="Arial Narrow"/>
        <family val="2"/>
      </rPr>
      <t>Límite agregado de cobertura para Gastos Médicos por Accidentes.</t>
    </r>
    <r>
      <rPr>
        <sz val="10"/>
        <rFont val="Arial Narrow"/>
        <family val="2"/>
      </rPr>
      <t xml:space="preserve"> Quien ofrezca el mayor límite asegurado adicional al básico obligatorio de $20.000.000 y sin que el valor adicional ofrecido sea superior a $10.000.000. EL PROPONENTE que ofrezca $10.000.000 obtendrá el mayor puntaje, los demás de forma proporcional.</t>
    </r>
  </si>
  <si>
    <t>Póliza de Vida Grupo No Contributivo</t>
  </si>
  <si>
    <r>
      <rPr>
        <b/>
        <sz val="10"/>
        <rFont val="Arial Narrow"/>
        <family val="2"/>
      </rPr>
      <t>Gastos Médicos Por Accidentes Personales</t>
    </r>
    <r>
      <rPr>
        <sz val="10"/>
        <rFont val="Arial Narrow"/>
        <family val="2"/>
      </rPr>
      <t>: Quien ofrezca el mayor límite asegurado adicional al básico obligatorio de $10.000.000 y sin que el valor adicional ofrecido sea superior a $2.000.000 obtendrá el mayor puntaje, los demás de forma proporcional.</t>
    </r>
  </si>
  <si>
    <t>GRUPO VI</t>
  </si>
  <si>
    <t>Seguro de Cumplimiento y RCE Derivada</t>
  </si>
  <si>
    <t>Condiciones Técnicas Complementarias</t>
  </si>
  <si>
    <t>SEGUROS GENERALES SURAMERICANA S.A.</t>
  </si>
  <si>
    <t>Ofrecimiento de cupo operativo adicional al básico obligatorio de $250.000’000.000. Se califica el cupo adicional de acuerdo con lo siguiente:
No ofrecimiento de cupo adicional: 0 Puntos
$20.000’000.000: 10 Puntos
$30.000’000.000: 30 Puntos
$40.000’000.000: 50 Puntos
$50.000’000.000: 100 Puntos</t>
  </si>
  <si>
    <t>NO LO OTORGAN</t>
  </si>
  <si>
    <t>Ofrecimiento en el servicio de expedición delegada de un monto adicional al básico de $1.600.000.000. Se califica el cupo adicional de acuerdo con lo siguiente: 
No ofrecimiento de cupo adicional: 0 Puntos
$100.000’000.000: 10 Puntos
$200.000’000.000: 25 Puntos
$300.000’000.000: 50 Puntos
$400.000’000.000: 100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</si>
</sst>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5F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7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Continuous" vertical="center" wrapText="1"/>
    </xf>
    <xf numFmtId="0" fontId="1" fillId="0" borderId="0" xfId="0" applyFont="1"/>
    <xf numFmtId="0" fontId="13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Continuous" vertical="center" wrapText="1"/>
    </xf>
    <xf numFmtId="0" fontId="14" fillId="3" borderId="7" xfId="0" applyFont="1" applyFill="1" applyBorder="1" applyAlignment="1">
      <alignment horizontal="center" vertical="center" wrapText="1"/>
    </xf>
    <xf numFmtId="1" fontId="13" fillId="3" borderId="7" xfId="0" applyNumberFormat="1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_CAPACIDA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C\IDU\ST-1197\ANEX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ristian\EVALUACIONES%20BERNARDO\AGOSTO-2000\IDU-LP-DTE-058-2000\LICITACIONES\IDU-LP-DTE-108-99\Jco\Evaluaciones\FRANCISCO\IDU-CM-GPL-007-98\Fernando\licitaciones\idu-lp-st-05-97\EXP-LP-05-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ogdc01\Documents_Users\Califica%20Previsora\RTVC\ICBF%20%20-%20CALIFICACI&#211;N\CALIFICACION%20ICBF%20_%20FINAL\ICA\Califica_ICA%20_Sep_23_2005\Documents%20and%20Settings\nneira\Mis%20documentos\LICITACI&#211;N%20SEGUROS%20-%202005\CALIFICACI&#211;N%20D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2"/>
    </sheetNames>
    <sheetDataSet>
      <sheetData sheetId="0" refreshError="1">
        <row r="92">
          <cell r="B92" t="str">
            <v>INSTITUTO  DE  DESARROLLO  URBANO</v>
          </cell>
        </row>
        <row r="93">
          <cell r="B93" t="str">
            <v>PROYECTO: AVENIDA CIUDAD DE CALI</v>
          </cell>
          <cell r="I93" t="str">
            <v>SECTOR :</v>
          </cell>
          <cell r="J93" t="str">
            <v>CALLE 13 - AVENIDA  AMERICAS</v>
          </cell>
        </row>
        <row r="95">
          <cell r="B95" t="str">
            <v>CAP.</v>
          </cell>
          <cell r="C95" t="str">
            <v>ITEM</v>
          </cell>
          <cell r="D95" t="str">
            <v>ESP. GEN.</v>
          </cell>
          <cell r="E95" t="str">
            <v>ESP. PART.</v>
          </cell>
          <cell r="F95" t="str">
            <v>G.P.P.</v>
          </cell>
          <cell r="G95" t="str">
            <v>G. AJUSTE</v>
          </cell>
          <cell r="H95" t="str">
            <v>DESCRIPCION</v>
          </cell>
          <cell r="I95" t="str">
            <v>UN.</v>
          </cell>
          <cell r="J95" t="str">
            <v>CANTID.</v>
          </cell>
          <cell r="K95" t="str">
            <v>V/UNITARIO</v>
          </cell>
          <cell r="L95" t="str">
            <v>V/PARCIAL</v>
          </cell>
          <cell r="M95" t="str">
            <v>V/CAPITULO</v>
          </cell>
        </row>
        <row r="96">
          <cell r="C96" t="str">
            <v>13,1,2,19</v>
          </cell>
          <cell r="E96" t="str">
            <v>Norma EEB</v>
          </cell>
          <cell r="F96" t="str">
            <v>IEL</v>
          </cell>
          <cell r="G96">
            <v>6</v>
          </cell>
          <cell r="H96" t="str">
            <v>Cable subterraneo de cobre triplex tipo XLPE clase 15kV No 4/0 AWG</v>
          </cell>
          <cell r="I96" t="str">
            <v>ml</v>
          </cell>
          <cell r="J96">
            <v>3690</v>
          </cell>
          <cell r="K96">
            <v>56097</v>
          </cell>
          <cell r="L96">
            <v>206997930</v>
          </cell>
        </row>
        <row r="97">
          <cell r="C97" t="str">
            <v>13,1,2,20</v>
          </cell>
          <cell r="E97" t="str">
            <v>Norma EEB</v>
          </cell>
          <cell r="F97" t="str">
            <v>IEL</v>
          </cell>
          <cell r="G97">
            <v>6</v>
          </cell>
          <cell r="H97" t="str">
            <v>CS338.  Barraje preformado de media tension.</v>
          </cell>
          <cell r="I97" t="str">
            <v>un</v>
          </cell>
          <cell r="J97">
            <v>69</v>
          </cell>
          <cell r="K97">
            <v>90087</v>
          </cell>
          <cell r="L97">
            <v>6216003</v>
          </cell>
        </row>
        <row r="98">
          <cell r="C98" t="str">
            <v>13,1,2,21</v>
          </cell>
          <cell r="E98" t="str">
            <v>Norma EEB</v>
          </cell>
          <cell r="F98" t="str">
            <v>IEL</v>
          </cell>
          <cell r="G98">
            <v>6</v>
          </cell>
          <cell r="H98" t="str">
            <v>CS336.  Terminal tipo codo de media tension.</v>
          </cell>
          <cell r="I98" t="str">
            <v>un</v>
          </cell>
          <cell r="K98">
            <v>368682</v>
          </cell>
        </row>
        <row r="99">
          <cell r="C99" t="str">
            <v>13,1,3</v>
          </cell>
          <cell r="H99" t="str">
            <v>REUBICACIoN</v>
          </cell>
        </row>
        <row r="100">
          <cell r="C100" t="str">
            <v>13,1,3,1</v>
          </cell>
          <cell r="E100" t="str">
            <v>Norma EEB</v>
          </cell>
          <cell r="F100" t="str">
            <v>IEL</v>
          </cell>
          <cell r="G100">
            <v>6</v>
          </cell>
          <cell r="H100" t="str">
            <v>Poste de concreto</v>
          </cell>
          <cell r="I100" t="str">
            <v>un</v>
          </cell>
          <cell r="J100">
            <v>31</v>
          </cell>
          <cell r="K100">
            <v>93558</v>
          </cell>
          <cell r="L100">
            <v>2900298</v>
          </cell>
        </row>
        <row r="101">
          <cell r="C101" t="str">
            <v>13,1,3,2</v>
          </cell>
          <cell r="E101" t="str">
            <v>Norma EEB</v>
          </cell>
          <cell r="F101" t="str">
            <v>IEL</v>
          </cell>
          <cell r="G101">
            <v>6</v>
          </cell>
          <cell r="H101" t="str">
            <v>Herrajes de baja tension</v>
          </cell>
          <cell r="I101" t="str">
            <v>un</v>
          </cell>
          <cell r="J101">
            <v>14</v>
          </cell>
          <cell r="K101">
            <v>22558</v>
          </cell>
          <cell r="L101">
            <v>315812</v>
          </cell>
        </row>
        <row r="102">
          <cell r="C102" t="str">
            <v>13,1,3,3</v>
          </cell>
          <cell r="E102" t="str">
            <v>Norma EEB</v>
          </cell>
          <cell r="F102" t="str">
            <v>IEL</v>
          </cell>
          <cell r="G102">
            <v>6</v>
          </cell>
          <cell r="H102" t="str">
            <v>Transformador trifasico menor de 100 kVA (incluye accesorios y bajantes nuevas)</v>
          </cell>
          <cell r="I102" t="str">
            <v>un</v>
          </cell>
          <cell r="J102">
            <v>5</v>
          </cell>
          <cell r="K102">
            <v>578005</v>
          </cell>
          <cell r="L102">
            <v>2890025</v>
          </cell>
        </row>
        <row r="103">
          <cell r="C103" t="str">
            <v>13,1,3,4</v>
          </cell>
          <cell r="E103" t="str">
            <v>Norma EEB</v>
          </cell>
          <cell r="F103" t="str">
            <v>IEL</v>
          </cell>
          <cell r="G103">
            <v>6</v>
          </cell>
          <cell r="H103" t="str">
            <v>Transformador trifasico mayor de 100 kVA (incluye accesorios y bajantes nuevas)</v>
          </cell>
          <cell r="I103" t="str">
            <v>un</v>
          </cell>
          <cell r="J103">
            <v>1</v>
          </cell>
          <cell r="K103">
            <v>578005</v>
          </cell>
          <cell r="L103">
            <v>578005</v>
          </cell>
        </row>
        <row r="104">
          <cell r="C104">
            <v>13.2</v>
          </cell>
          <cell r="H104" t="str">
            <v>ILUMINACION</v>
          </cell>
        </row>
        <row r="105">
          <cell r="C105" t="str">
            <v>13,2,1</v>
          </cell>
          <cell r="H105" t="str">
            <v>SUMINISTRO, TRANSPORTE E INSTALACION</v>
          </cell>
        </row>
        <row r="106">
          <cell r="C106" t="str">
            <v>13,2,1,1</v>
          </cell>
          <cell r="E106" t="str">
            <v>Norma EEB</v>
          </cell>
          <cell r="F106" t="str">
            <v>IEL</v>
          </cell>
          <cell r="G106">
            <v>6</v>
          </cell>
          <cell r="H106" t="str">
            <v>AP301.  Luminaria de sodio 250 W (incluye fotocontrol, brazo y bombilla, con alambrada y empalmes)</v>
          </cell>
          <cell r="I106" t="str">
            <v>un</v>
          </cell>
          <cell r="J106">
            <v>166</v>
          </cell>
          <cell r="K106">
            <v>448938</v>
          </cell>
          <cell r="L106">
            <v>74523708</v>
          </cell>
        </row>
        <row r="107">
          <cell r="C107" t="str">
            <v>13,2,1,2</v>
          </cell>
          <cell r="E107" t="str">
            <v>Norma EEB</v>
          </cell>
          <cell r="F107" t="str">
            <v>IEL</v>
          </cell>
          <cell r="G107">
            <v>6</v>
          </cell>
          <cell r="H107" t="str">
            <v>Poste de concreto 14 m 750 Kg</v>
          </cell>
          <cell r="I107" t="str">
            <v>un</v>
          </cell>
          <cell r="J107">
            <v>123</v>
          </cell>
          <cell r="K107">
            <v>529269</v>
          </cell>
          <cell r="L107">
            <v>65100087</v>
          </cell>
        </row>
        <row r="108">
          <cell r="C108" t="str">
            <v>13,2,1,3</v>
          </cell>
          <cell r="D108" t="str">
            <v>Seccion 52</v>
          </cell>
          <cell r="E108" t="str">
            <v>Norma EEB</v>
          </cell>
          <cell r="F108" t="str">
            <v>IEL</v>
          </cell>
          <cell r="G108">
            <v>6</v>
          </cell>
          <cell r="H108" t="str">
            <v>Canalizacion (1 ducto PVC tipo EB, 3") en zona verde</v>
          </cell>
          <cell r="I108" t="str">
            <v>ml</v>
          </cell>
          <cell r="J108">
            <v>1452</v>
          </cell>
          <cell r="K108">
            <v>8812</v>
          </cell>
          <cell r="L108">
            <v>12795024</v>
          </cell>
        </row>
        <row r="109">
          <cell r="C109" t="str">
            <v>13,2,1,4</v>
          </cell>
          <cell r="D109" t="str">
            <v>Seccion 52</v>
          </cell>
          <cell r="E109" t="str">
            <v>Norma EEB</v>
          </cell>
          <cell r="F109" t="str">
            <v>IEL</v>
          </cell>
          <cell r="G109">
            <v>6</v>
          </cell>
          <cell r="H109" t="str">
            <v>Canalizacion (2 ductos PVC tipo EB, 3"c/u) en zona verde</v>
          </cell>
          <cell r="I109" t="str">
            <v>ml</v>
          </cell>
          <cell r="J109">
            <v>2070</v>
          </cell>
          <cell r="K109">
            <v>11892</v>
          </cell>
          <cell r="L109">
            <v>24616440</v>
          </cell>
        </row>
        <row r="110">
          <cell r="C110" t="str">
            <v>13,2,1,5</v>
          </cell>
          <cell r="D110" t="str">
            <v>Seccion 52</v>
          </cell>
          <cell r="E110" t="str">
            <v>Norma EEB</v>
          </cell>
          <cell r="F110" t="str">
            <v>IEL</v>
          </cell>
          <cell r="G110">
            <v>6</v>
          </cell>
          <cell r="H110" t="str">
            <v>Canalizacion (2 ductos PVC tipo DB, 3"c/u) en cruce de calzada</v>
          </cell>
          <cell r="I110" t="str">
            <v>ml</v>
          </cell>
          <cell r="J110">
            <v>2031</v>
          </cell>
          <cell r="K110">
            <v>17619</v>
          </cell>
          <cell r="L110">
            <v>35784189</v>
          </cell>
        </row>
        <row r="111">
          <cell r="C111" t="str">
            <v>13,2,1,6</v>
          </cell>
          <cell r="D111" t="str">
            <v>Seccion 52</v>
          </cell>
          <cell r="E111" t="str">
            <v>Norma EEB</v>
          </cell>
          <cell r="F111" t="str">
            <v>IEL</v>
          </cell>
          <cell r="G111">
            <v>6</v>
          </cell>
          <cell r="H111" t="str">
            <v>Canalizacion (2 ductos PVC tipo EB, 3"c/u) en zona dura</v>
          </cell>
          <cell r="I111" t="str">
            <v>ml</v>
          </cell>
          <cell r="J111">
            <v>1050</v>
          </cell>
          <cell r="K111">
            <v>17619</v>
          </cell>
          <cell r="L111">
            <v>18499950</v>
          </cell>
        </row>
        <row r="112">
          <cell r="C112" t="str">
            <v>13,2,1,7</v>
          </cell>
          <cell r="E112" t="str">
            <v>Norma EEB</v>
          </cell>
          <cell r="F112" t="str">
            <v>IEL</v>
          </cell>
          <cell r="G112">
            <v>6</v>
          </cell>
          <cell r="H112" t="str">
            <v>CS274.  Caja de inspeccion para alumbrado publico y acometidas de baja tension</v>
          </cell>
          <cell r="I112" t="str">
            <v>un</v>
          </cell>
          <cell r="J112">
            <v>45</v>
          </cell>
          <cell r="K112">
            <v>171497</v>
          </cell>
          <cell r="L112">
            <v>7717365</v>
          </cell>
        </row>
        <row r="113">
          <cell r="C113" t="str">
            <v>13,2,1,8</v>
          </cell>
          <cell r="E113" t="str">
            <v>Norma EEB</v>
          </cell>
          <cell r="F113" t="str">
            <v>IEL</v>
          </cell>
          <cell r="G113">
            <v>6</v>
          </cell>
          <cell r="H113" t="str">
            <v>Cable subterraneo de aluminio con doble aislamiento en polietileno clase 600 V No 1/0 AWG</v>
          </cell>
          <cell r="I113" t="str">
            <v>ml</v>
          </cell>
          <cell r="J113">
            <v>18960</v>
          </cell>
          <cell r="K113">
            <v>1976</v>
          </cell>
          <cell r="L113">
            <v>37464960</v>
          </cell>
        </row>
        <row r="114">
          <cell r="C114" t="str">
            <v>13,2,1,9</v>
          </cell>
          <cell r="E114" t="str">
            <v>Norma EEB</v>
          </cell>
          <cell r="F114" t="str">
            <v>IEL</v>
          </cell>
          <cell r="G114">
            <v>6</v>
          </cell>
          <cell r="H114" t="str">
            <v>Cable subterraneo de aluminio con doble aislamiento en polietileno clase 600 V No 4 AWG</v>
          </cell>
          <cell r="I114" t="str">
            <v>ml</v>
          </cell>
          <cell r="J114">
            <v>5490</v>
          </cell>
          <cell r="K114">
            <v>1127</v>
          </cell>
          <cell r="L114">
            <v>6187230</v>
          </cell>
        </row>
        <row r="115">
          <cell r="C115" t="str">
            <v>13,2,1,10</v>
          </cell>
          <cell r="E115" t="str">
            <v>Norma EEB</v>
          </cell>
          <cell r="F115" t="str">
            <v>IEL</v>
          </cell>
          <cell r="G115">
            <v>6</v>
          </cell>
          <cell r="H115" t="str">
            <v>Subestacion de pedestal tipo PAD MOUNTED 30 kVA,exclusivo AP</v>
          </cell>
          <cell r="I115" t="str">
            <v>un</v>
          </cell>
          <cell r="J115">
            <v>2</v>
          </cell>
          <cell r="K115">
            <v>7505811</v>
          </cell>
          <cell r="L115">
            <v>15011622</v>
          </cell>
        </row>
        <row r="116">
          <cell r="C116" t="str">
            <v>13,2,1,11</v>
          </cell>
          <cell r="E116" t="str">
            <v>Norma EEB</v>
          </cell>
          <cell r="F116" t="str">
            <v>IEL</v>
          </cell>
          <cell r="G116">
            <v>6</v>
          </cell>
          <cell r="H116" t="str">
            <v>Accesorios para puesta a tierra. Instalacion en poste de concreto.</v>
          </cell>
          <cell r="I116" t="str">
            <v>un</v>
          </cell>
          <cell r="J116">
            <v>41.333333333333336</v>
          </cell>
          <cell r="K116">
            <v>50388</v>
          </cell>
          <cell r="L116">
            <v>2082704.0000000002</v>
          </cell>
        </row>
        <row r="118">
          <cell r="B118">
            <v>14</v>
          </cell>
          <cell r="C118" t="str">
            <v/>
          </cell>
          <cell r="H118" t="str">
            <v xml:space="preserve">CANALIZACION PARA REDES DE TELEFONOS </v>
          </cell>
          <cell r="M118">
            <v>378667410</v>
          </cell>
        </row>
        <row r="119">
          <cell r="C119" t="str">
            <v>14-a</v>
          </cell>
          <cell r="D119" t="str">
            <v>Seccion 53</v>
          </cell>
          <cell r="E119" t="str">
            <v>Norma ETB</v>
          </cell>
          <cell r="F119" t="str">
            <v>ITE</v>
          </cell>
          <cell r="G119">
            <v>6</v>
          </cell>
          <cell r="H119" t="str">
            <v>De 16 ductos de PVC-TDP de diametro 4".</v>
          </cell>
          <cell r="I119" t="str">
            <v>ml</v>
          </cell>
          <cell r="J119">
            <v>20</v>
          </cell>
          <cell r="K119">
            <v>92598</v>
          </cell>
          <cell r="L119">
            <v>1851960</v>
          </cell>
        </row>
        <row r="120">
          <cell r="C120" t="str">
            <v>14-b</v>
          </cell>
          <cell r="D120" t="str">
            <v>Seccion 53</v>
          </cell>
          <cell r="E120" t="str">
            <v>Norma ETB</v>
          </cell>
          <cell r="F120" t="str">
            <v>ITE</v>
          </cell>
          <cell r="G120">
            <v>6</v>
          </cell>
          <cell r="H120" t="str">
            <v>De 8 ductos de PVC-TDP de diametro 4".</v>
          </cell>
          <cell r="I120" t="str">
            <v>ml</v>
          </cell>
          <cell r="J120">
            <v>5555</v>
          </cell>
          <cell r="K120">
            <v>51813</v>
          </cell>
          <cell r="L120">
            <v>287821215</v>
          </cell>
        </row>
        <row r="121">
          <cell r="C121" t="str">
            <v>14-c</v>
          </cell>
          <cell r="D121" t="str">
            <v>Seccion 53</v>
          </cell>
          <cell r="E121" t="str">
            <v>Norma ETB</v>
          </cell>
          <cell r="H121" t="str">
            <v>Construccion de camaras de inspeccion ; incluye marco y tapas</v>
          </cell>
        </row>
        <row r="122">
          <cell r="F122" t="str">
            <v>ITE</v>
          </cell>
          <cell r="G122">
            <v>6</v>
          </cell>
          <cell r="H122" t="str">
            <v>a- Camara T-13</v>
          </cell>
          <cell r="I122" t="str">
            <v>un</v>
          </cell>
          <cell r="J122">
            <v>79</v>
          </cell>
          <cell r="K122">
            <v>801631</v>
          </cell>
          <cell r="L122">
            <v>63328849</v>
          </cell>
        </row>
        <row r="123">
          <cell r="F123" t="str">
            <v>ITE</v>
          </cell>
          <cell r="G123">
            <v>6</v>
          </cell>
          <cell r="H123" t="str">
            <v>b- Camara T-14</v>
          </cell>
          <cell r="I123" t="str">
            <v>un</v>
          </cell>
          <cell r="J123">
            <v>3</v>
          </cell>
          <cell r="K123">
            <v>927119</v>
          </cell>
          <cell r="L123">
            <v>2781357</v>
          </cell>
        </row>
        <row r="124">
          <cell r="F124" t="str">
            <v>ITE</v>
          </cell>
          <cell r="G124">
            <v>6</v>
          </cell>
          <cell r="H124" t="str">
            <v>c- Camara T-16</v>
          </cell>
          <cell r="I124" t="str">
            <v>un</v>
          </cell>
          <cell r="J124">
            <v>2</v>
          </cell>
          <cell r="K124">
            <v>1074591</v>
          </cell>
          <cell r="L124">
            <v>2149182</v>
          </cell>
        </row>
        <row r="125">
          <cell r="F125" t="str">
            <v>ITE</v>
          </cell>
          <cell r="G125">
            <v>6</v>
          </cell>
          <cell r="H125" t="str">
            <v>d- Camara T-18</v>
          </cell>
          <cell r="I125" t="str">
            <v>un</v>
          </cell>
          <cell r="J125">
            <v>3</v>
          </cell>
          <cell r="K125">
            <v>989099</v>
          </cell>
          <cell r="L125">
            <v>2967297</v>
          </cell>
        </row>
        <row r="126">
          <cell r="C126" t="str">
            <v>14-d</v>
          </cell>
          <cell r="D126" t="str">
            <v>Seccion 53</v>
          </cell>
          <cell r="E126" t="str">
            <v>Norma ETB</v>
          </cell>
          <cell r="F126" t="str">
            <v>ITE</v>
          </cell>
          <cell r="G126">
            <v>6</v>
          </cell>
          <cell r="H126" t="str">
            <v>Concreto simple f'c=175 K/cm¦, para proteccionde redes de telefonos en cruce de calzada.</v>
          </cell>
          <cell r="I126" t="str">
            <v>m3</v>
          </cell>
          <cell r="J126">
            <v>85</v>
          </cell>
          <cell r="K126">
            <v>209030</v>
          </cell>
          <cell r="L126">
            <v>17767550</v>
          </cell>
        </row>
        <row r="127">
          <cell r="B127">
            <v>15</v>
          </cell>
          <cell r="C127" t="str">
            <v/>
          </cell>
          <cell r="H127" t="str">
            <v xml:space="preserve">SIEMBRA DE GRAMA </v>
          </cell>
          <cell r="M127">
            <v>40186300</v>
          </cell>
        </row>
        <row r="128">
          <cell r="C128" t="str">
            <v>15-a</v>
          </cell>
          <cell r="D128" t="str">
            <v>Seccion 60</v>
          </cell>
          <cell r="F128" t="str">
            <v>OUR</v>
          </cell>
          <cell r="G128">
            <v>6</v>
          </cell>
          <cell r="H128" t="str">
            <v>Suministro y colocacion de grama</v>
          </cell>
          <cell r="I128" t="str">
            <v>m2</v>
          </cell>
          <cell r="J128">
            <v>26180</v>
          </cell>
          <cell r="K128">
            <v>1535</v>
          </cell>
          <cell r="L128">
            <v>40186300</v>
          </cell>
        </row>
        <row r="129">
          <cell r="B129">
            <v>16</v>
          </cell>
          <cell r="H129" t="str">
            <v xml:space="preserve">SENALES DE TRANSITO </v>
          </cell>
          <cell r="M129">
            <v>3058962</v>
          </cell>
        </row>
        <row r="130">
          <cell r="C130" t="str">
            <v>16-a</v>
          </cell>
          <cell r="D130" t="str">
            <v>Seccion 62</v>
          </cell>
          <cell r="H130" t="str">
            <v>Se±ales; incluye soportes completos y base.</v>
          </cell>
        </row>
        <row r="131">
          <cell r="F131" t="str">
            <v>OUR</v>
          </cell>
          <cell r="G131">
            <v>9</v>
          </cell>
          <cell r="H131" t="str">
            <v>a- Reglamentarias</v>
          </cell>
          <cell r="I131" t="str">
            <v>un</v>
          </cell>
          <cell r="J131">
            <v>14</v>
          </cell>
          <cell r="K131">
            <v>80499</v>
          </cell>
          <cell r="L131">
            <v>1126986</v>
          </cell>
        </row>
        <row r="132">
          <cell r="F132" t="str">
            <v>OUR</v>
          </cell>
          <cell r="G132">
            <v>9</v>
          </cell>
          <cell r="H132" t="str">
            <v>b- Informativas</v>
          </cell>
          <cell r="I132" t="str">
            <v>un</v>
          </cell>
          <cell r="J132">
            <v>24</v>
          </cell>
          <cell r="K132">
            <v>80499</v>
          </cell>
          <cell r="L132">
            <v>1931976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MV"/>
    </sheetNames>
    <sheetDataSet>
      <sheetData sheetId="0">
        <row r="2">
          <cell r="A2">
            <v>92</v>
          </cell>
          <cell r="B2">
            <v>65190</v>
          </cell>
        </row>
        <row r="3">
          <cell r="A3">
            <v>93</v>
          </cell>
          <cell r="B3">
            <v>81510</v>
          </cell>
        </row>
        <row r="4">
          <cell r="A4">
            <v>94</v>
          </cell>
          <cell r="B4">
            <v>98700</v>
          </cell>
        </row>
        <row r="5">
          <cell r="A5">
            <v>95</v>
          </cell>
          <cell r="B5">
            <v>118933</v>
          </cell>
        </row>
        <row r="6">
          <cell r="A6">
            <v>96</v>
          </cell>
          <cell r="B6">
            <v>142125</v>
          </cell>
        </row>
        <row r="7">
          <cell r="A7">
            <v>97</v>
          </cell>
          <cell r="B7">
            <v>172005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MV"/>
    </sheetNames>
    <sheetDataSet>
      <sheetData sheetId="0">
        <row r="2">
          <cell r="A2">
            <v>92</v>
          </cell>
          <cell r="B2">
            <v>65190</v>
          </cell>
        </row>
        <row r="3">
          <cell r="A3">
            <v>93</v>
          </cell>
          <cell r="B3">
            <v>81510</v>
          </cell>
        </row>
        <row r="4">
          <cell r="A4">
            <v>94</v>
          </cell>
          <cell r="B4">
            <v>98700</v>
          </cell>
        </row>
        <row r="5">
          <cell r="A5">
            <v>95</v>
          </cell>
          <cell r="B5">
            <v>118933</v>
          </cell>
        </row>
        <row r="6">
          <cell r="A6">
            <v>96</v>
          </cell>
          <cell r="B6">
            <v>142125</v>
          </cell>
        </row>
        <row r="7">
          <cell r="A7">
            <v>97</v>
          </cell>
          <cell r="B7">
            <v>172005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workbookViewId="0">
      <selection activeCell="H9" sqref="H9"/>
    </sheetView>
  </sheetViews>
  <sheetFormatPr baseColWidth="10" defaultRowHeight="12.75" x14ac:dyDescent="0.2"/>
  <cols>
    <col min="1" max="1" width="18" customWidth="1"/>
    <col min="2" max="2" width="63.42578125" customWidth="1"/>
    <col min="3" max="3" width="18.5703125" customWidth="1"/>
    <col min="4" max="4" width="18.140625" customWidth="1"/>
    <col min="5" max="5" width="14" customWidth="1"/>
  </cols>
  <sheetData>
    <row r="1" spans="1:5" ht="18" x14ac:dyDescent="0.2">
      <c r="A1" s="19" t="s">
        <v>0</v>
      </c>
      <c r="B1" s="19"/>
      <c r="C1" s="19"/>
      <c r="D1" s="19"/>
      <c r="E1" s="19"/>
    </row>
    <row r="2" spans="1:5" ht="18" x14ac:dyDescent="0.2">
      <c r="A2" s="20" t="s">
        <v>1</v>
      </c>
      <c r="B2" s="20"/>
      <c r="C2" s="20"/>
      <c r="D2" s="20"/>
      <c r="E2" s="20"/>
    </row>
    <row r="3" spans="1:5" ht="59.1" customHeight="1" x14ac:dyDescent="0.2">
      <c r="A3" s="21" t="s">
        <v>2</v>
      </c>
      <c r="B3" s="21"/>
      <c r="C3" s="21"/>
      <c r="D3" s="21"/>
      <c r="E3" s="21"/>
    </row>
    <row r="4" spans="1:5" ht="15.75" x14ac:dyDescent="0.2">
      <c r="A4" s="22" t="s">
        <v>3</v>
      </c>
      <c r="B4" s="22"/>
      <c r="C4" s="22"/>
      <c r="D4" s="22"/>
      <c r="E4" s="22"/>
    </row>
    <row r="5" spans="1:5" x14ac:dyDescent="0.2">
      <c r="A5" s="23" t="s">
        <v>4</v>
      </c>
      <c r="B5" s="23"/>
      <c r="C5" s="23"/>
      <c r="D5" s="23"/>
      <c r="E5" s="23"/>
    </row>
    <row r="6" spans="1:5" ht="59.45" customHeight="1" x14ac:dyDescent="0.2">
      <c r="A6" s="17" t="s">
        <v>5</v>
      </c>
      <c r="B6" s="17"/>
      <c r="C6" s="17" t="s">
        <v>6</v>
      </c>
      <c r="D6" s="17" t="s">
        <v>7</v>
      </c>
      <c r="E6" s="17"/>
    </row>
    <row r="7" spans="1:5" x14ac:dyDescent="0.2">
      <c r="A7" s="17"/>
      <c r="B7" s="17"/>
      <c r="C7" s="17"/>
      <c r="D7" s="18" t="s">
        <v>8</v>
      </c>
      <c r="E7" s="18"/>
    </row>
    <row r="8" spans="1:5" ht="25.5" x14ac:dyDescent="0.2">
      <c r="A8" s="17"/>
      <c r="B8" s="17"/>
      <c r="C8" s="17"/>
      <c r="D8" s="1" t="s">
        <v>9</v>
      </c>
      <c r="E8" s="1" t="s">
        <v>10</v>
      </c>
    </row>
    <row r="9" spans="1:5" ht="55.5" customHeight="1" x14ac:dyDescent="0.2">
      <c r="A9" s="24" t="s">
        <v>11</v>
      </c>
      <c r="B9" s="24"/>
      <c r="C9" s="1">
        <v>150</v>
      </c>
      <c r="D9" s="1" t="s">
        <v>12</v>
      </c>
      <c r="E9" s="2">
        <v>150</v>
      </c>
    </row>
    <row r="10" spans="1:5" ht="61.5" customHeight="1" x14ac:dyDescent="0.2">
      <c r="A10" s="24" t="s">
        <v>13</v>
      </c>
      <c r="B10" s="24"/>
      <c r="C10" s="1">
        <v>150</v>
      </c>
      <c r="D10" s="1" t="s">
        <v>12</v>
      </c>
      <c r="E10" s="2">
        <v>150</v>
      </c>
    </row>
    <row r="11" spans="1:5" x14ac:dyDescent="0.2">
      <c r="A11" s="25" t="s">
        <v>14</v>
      </c>
      <c r="B11" s="25"/>
      <c r="C11" s="3">
        <f>SUM(C9:C10)</f>
        <v>300</v>
      </c>
      <c r="D11" s="4"/>
      <c r="E11" s="5">
        <f>SUM(E9:E10)</f>
        <v>300</v>
      </c>
    </row>
    <row r="12" spans="1:5" ht="15" x14ac:dyDescent="0.2">
      <c r="A12" s="6"/>
      <c r="B12" s="6"/>
      <c r="C12" s="7"/>
      <c r="D12" s="8"/>
      <c r="E12" s="9"/>
    </row>
    <row r="13" spans="1:5" ht="15" hidden="1" x14ac:dyDescent="0.2">
      <c r="A13" s="6"/>
      <c r="B13" s="6"/>
      <c r="C13" s="7"/>
      <c r="D13" s="8"/>
      <c r="E13" s="9"/>
    </row>
    <row r="14" spans="1:5" x14ac:dyDescent="0.2">
      <c r="A14" s="23" t="s">
        <v>15</v>
      </c>
      <c r="B14" s="23"/>
      <c r="C14" s="23"/>
      <c r="D14" s="23"/>
      <c r="E14" s="23"/>
    </row>
    <row r="15" spans="1:5" ht="53.45" customHeight="1" x14ac:dyDescent="0.2">
      <c r="A15" s="17" t="s">
        <v>5</v>
      </c>
      <c r="B15" s="17"/>
      <c r="C15" s="17" t="s">
        <v>6</v>
      </c>
      <c r="D15" s="17" t="s">
        <v>7</v>
      </c>
      <c r="E15" s="17"/>
    </row>
    <row r="16" spans="1:5" x14ac:dyDescent="0.2">
      <c r="A16" s="17"/>
      <c r="B16" s="17"/>
      <c r="C16" s="17"/>
      <c r="D16" s="26" t="s">
        <v>8</v>
      </c>
      <c r="E16" s="26"/>
    </row>
    <row r="17" spans="1:5" ht="25.5" x14ac:dyDescent="0.2">
      <c r="A17" s="17"/>
      <c r="B17" s="17"/>
      <c r="C17" s="17"/>
      <c r="D17" s="4" t="s">
        <v>9</v>
      </c>
      <c r="E17" s="4" t="s">
        <v>10</v>
      </c>
    </row>
    <row r="18" spans="1:5" ht="56.1" customHeight="1" x14ac:dyDescent="0.2">
      <c r="A18" s="24" t="s">
        <v>16</v>
      </c>
      <c r="B18" s="24"/>
      <c r="C18" s="1">
        <v>150</v>
      </c>
      <c r="D18" s="4" t="s">
        <v>12</v>
      </c>
      <c r="E18" s="2">
        <v>150</v>
      </c>
    </row>
    <row r="19" spans="1:5" ht="72" customHeight="1" x14ac:dyDescent="0.2">
      <c r="A19" s="24" t="s">
        <v>17</v>
      </c>
      <c r="B19" s="24"/>
      <c r="C19" s="1">
        <v>150</v>
      </c>
      <c r="D19" s="4" t="s">
        <v>12</v>
      </c>
      <c r="E19" s="2">
        <v>150</v>
      </c>
    </row>
    <row r="20" spans="1:5" x14ac:dyDescent="0.2">
      <c r="A20" s="17" t="s">
        <v>14</v>
      </c>
      <c r="B20" s="17"/>
      <c r="C20" s="3">
        <f>SUM(C18:C19)</f>
        <v>300</v>
      </c>
      <c r="D20" s="4"/>
      <c r="E20" s="5">
        <f>SUM(E18:E19)</f>
        <v>300</v>
      </c>
    </row>
    <row r="21" spans="1:5" ht="15" x14ac:dyDescent="0.2">
      <c r="A21" s="6"/>
      <c r="B21" s="6"/>
      <c r="C21" s="7"/>
      <c r="D21" s="8"/>
      <c r="E21" s="9"/>
    </row>
    <row r="22" spans="1:5" x14ac:dyDescent="0.2">
      <c r="A22" s="23" t="s">
        <v>18</v>
      </c>
      <c r="B22" s="23"/>
      <c r="C22" s="23"/>
      <c r="D22" s="23"/>
      <c r="E22" s="23"/>
    </row>
    <row r="23" spans="1:5" ht="58.5" customHeight="1" x14ac:dyDescent="0.2">
      <c r="A23" s="17" t="s">
        <v>5</v>
      </c>
      <c r="B23" s="17"/>
      <c r="C23" s="17" t="s">
        <v>6</v>
      </c>
      <c r="D23" s="17" t="s">
        <v>7</v>
      </c>
      <c r="E23" s="17"/>
    </row>
    <row r="24" spans="1:5" x14ac:dyDescent="0.2">
      <c r="A24" s="17"/>
      <c r="B24" s="17"/>
      <c r="C24" s="17"/>
      <c r="D24" s="18" t="s">
        <v>8</v>
      </c>
      <c r="E24" s="18"/>
    </row>
    <row r="25" spans="1:5" ht="25.5" x14ac:dyDescent="0.2">
      <c r="A25" s="17"/>
      <c r="B25" s="17"/>
      <c r="C25" s="17"/>
      <c r="D25" s="1" t="s">
        <v>9</v>
      </c>
      <c r="E25" s="1" t="s">
        <v>10</v>
      </c>
    </row>
    <row r="26" spans="1:5" ht="57" customHeight="1" x14ac:dyDescent="0.2">
      <c r="A26" s="24" t="s">
        <v>16</v>
      </c>
      <c r="B26" s="24"/>
      <c r="C26" s="1">
        <v>150</v>
      </c>
      <c r="D26" s="4" t="s">
        <v>12</v>
      </c>
      <c r="E26" s="2">
        <v>150</v>
      </c>
    </row>
    <row r="27" spans="1:5" ht="69" customHeight="1" x14ac:dyDescent="0.2">
      <c r="A27" s="24" t="s">
        <v>19</v>
      </c>
      <c r="B27" s="24"/>
      <c r="C27" s="1">
        <v>150</v>
      </c>
      <c r="D27" s="4" t="s">
        <v>12</v>
      </c>
      <c r="E27" s="2">
        <v>150</v>
      </c>
    </row>
    <row r="28" spans="1:5" x14ac:dyDescent="0.2">
      <c r="A28" s="17" t="s">
        <v>14</v>
      </c>
      <c r="B28" s="17"/>
      <c r="C28" s="3">
        <f>SUM(C26:C27)</f>
        <v>300</v>
      </c>
      <c r="D28" s="4"/>
      <c r="E28" s="5">
        <f>SUM(E26:E27)</f>
        <v>300</v>
      </c>
    </row>
    <row r="29" spans="1:5" ht="15" x14ac:dyDescent="0.2">
      <c r="A29" s="6"/>
      <c r="B29" s="6"/>
      <c r="C29" s="7"/>
      <c r="D29" s="8"/>
      <c r="E29" s="9"/>
    </row>
    <row r="30" spans="1:5" x14ac:dyDescent="0.2">
      <c r="A30" s="23" t="s">
        <v>20</v>
      </c>
      <c r="B30" s="23"/>
      <c r="C30" s="23"/>
      <c r="D30" s="23"/>
      <c r="E30" s="23"/>
    </row>
    <row r="31" spans="1:5" ht="56.1" customHeight="1" x14ac:dyDescent="0.2">
      <c r="A31" s="17" t="s">
        <v>5</v>
      </c>
      <c r="B31" s="17"/>
      <c r="C31" s="17" t="s">
        <v>6</v>
      </c>
      <c r="D31" s="17" t="s">
        <v>7</v>
      </c>
      <c r="E31" s="17"/>
    </row>
    <row r="32" spans="1:5" x14ac:dyDescent="0.2">
      <c r="A32" s="17"/>
      <c r="B32" s="17"/>
      <c r="C32" s="17"/>
      <c r="D32" s="18" t="s">
        <v>8</v>
      </c>
      <c r="E32" s="18"/>
    </row>
    <row r="33" spans="1:6" ht="25.5" x14ac:dyDescent="0.2">
      <c r="A33" s="17"/>
      <c r="B33" s="17"/>
      <c r="C33" s="17"/>
      <c r="D33" s="1" t="s">
        <v>9</v>
      </c>
      <c r="E33" s="1" t="s">
        <v>10</v>
      </c>
    </row>
    <row r="34" spans="1:6" ht="66" customHeight="1" x14ac:dyDescent="0.2">
      <c r="A34" s="24" t="s">
        <v>21</v>
      </c>
      <c r="B34" s="24"/>
      <c r="C34" s="1">
        <v>300</v>
      </c>
      <c r="D34" s="4" t="s">
        <v>12</v>
      </c>
      <c r="E34" s="2">
        <v>300</v>
      </c>
    </row>
    <row r="35" spans="1:6" x14ac:dyDescent="0.2">
      <c r="A35" s="17" t="s">
        <v>14</v>
      </c>
      <c r="B35" s="17"/>
      <c r="C35" s="3">
        <f>SUM(C34:C34)</f>
        <v>300</v>
      </c>
      <c r="D35" s="4"/>
      <c r="E35" s="5">
        <f>SUM(E34:E34)</f>
        <v>300</v>
      </c>
    </row>
    <row r="36" spans="1:6" ht="15" x14ac:dyDescent="0.2">
      <c r="A36" s="6"/>
      <c r="B36" s="6"/>
      <c r="C36" s="7"/>
      <c r="D36" s="8"/>
      <c r="E36" s="9"/>
    </row>
    <row r="37" spans="1:6" ht="15.75" x14ac:dyDescent="0.2">
      <c r="A37" s="33" t="s">
        <v>22</v>
      </c>
      <c r="B37" s="33"/>
      <c r="C37" s="33"/>
      <c r="D37" s="33"/>
      <c r="E37" s="33"/>
    </row>
    <row r="38" spans="1:6" x14ac:dyDescent="0.2">
      <c r="A38" s="23" t="s">
        <v>23</v>
      </c>
      <c r="B38" s="23"/>
      <c r="C38" s="23"/>
      <c r="D38" s="23"/>
      <c r="E38" s="23"/>
    </row>
    <row r="39" spans="1:6" ht="36" customHeight="1" x14ac:dyDescent="0.2">
      <c r="A39" s="34" t="s">
        <v>24</v>
      </c>
      <c r="B39" s="34"/>
      <c r="C39" s="34" t="s">
        <v>6</v>
      </c>
      <c r="D39" s="34" t="s">
        <v>25</v>
      </c>
      <c r="E39" s="34"/>
      <c r="F39" s="10"/>
    </row>
    <row r="40" spans="1:6" x14ac:dyDescent="0.2">
      <c r="A40" s="34"/>
      <c r="B40" s="34"/>
      <c r="C40" s="34"/>
      <c r="D40" s="35" t="s">
        <v>8</v>
      </c>
      <c r="E40" s="35"/>
    </row>
    <row r="41" spans="1:6" ht="25.5" x14ac:dyDescent="0.2">
      <c r="A41" s="34"/>
      <c r="B41" s="34"/>
      <c r="C41" s="34"/>
      <c r="D41" s="11" t="s">
        <v>9</v>
      </c>
      <c r="E41" s="11" t="s">
        <v>10</v>
      </c>
    </row>
    <row r="42" spans="1:6" ht="97.5" customHeight="1" x14ac:dyDescent="0.2">
      <c r="A42" s="27" t="s">
        <v>26</v>
      </c>
      <c r="B42" s="28"/>
      <c r="C42" s="12">
        <v>150</v>
      </c>
      <c r="D42" s="11" t="s">
        <v>27</v>
      </c>
      <c r="E42" s="13">
        <v>0</v>
      </c>
    </row>
    <row r="43" spans="1:6" ht="91.5" customHeight="1" x14ac:dyDescent="0.2">
      <c r="A43" s="29" t="s">
        <v>28</v>
      </c>
      <c r="B43" s="30"/>
      <c r="C43" s="12">
        <v>150</v>
      </c>
      <c r="D43" s="11" t="s">
        <v>27</v>
      </c>
      <c r="E43" s="13">
        <v>0</v>
      </c>
    </row>
    <row r="44" spans="1:6" x14ac:dyDescent="0.2">
      <c r="A44" s="31" t="s">
        <v>14</v>
      </c>
      <c r="B44" s="32"/>
      <c r="C44" s="14">
        <f>SUM(C42:C43)</f>
        <v>300</v>
      </c>
      <c r="D44" s="15"/>
      <c r="E44" s="16">
        <f>SUM(E42:E43)</f>
        <v>0</v>
      </c>
    </row>
  </sheetData>
  <mergeCells count="44">
    <mergeCell ref="A42:B42"/>
    <mergeCell ref="A43:B43"/>
    <mergeCell ref="A44:B44"/>
    <mergeCell ref="A34:B34"/>
    <mergeCell ref="A35:B35"/>
    <mergeCell ref="A37:E37"/>
    <mergeCell ref="A38:E38"/>
    <mergeCell ref="A39:B41"/>
    <mergeCell ref="C39:C41"/>
    <mergeCell ref="D39:E39"/>
    <mergeCell ref="D40:E40"/>
    <mergeCell ref="A26:B26"/>
    <mergeCell ref="A27:B27"/>
    <mergeCell ref="A28:B28"/>
    <mergeCell ref="A30:E30"/>
    <mergeCell ref="A31:B33"/>
    <mergeCell ref="C31:C33"/>
    <mergeCell ref="D31:E31"/>
    <mergeCell ref="D32:E32"/>
    <mergeCell ref="A18:B18"/>
    <mergeCell ref="A19:B19"/>
    <mergeCell ref="A20:B20"/>
    <mergeCell ref="A22:E22"/>
    <mergeCell ref="A23:B25"/>
    <mergeCell ref="C23:C25"/>
    <mergeCell ref="D23:E23"/>
    <mergeCell ref="D24:E24"/>
    <mergeCell ref="A9:B9"/>
    <mergeCell ref="A10:B10"/>
    <mergeCell ref="A11:B11"/>
    <mergeCell ref="A14:E14"/>
    <mergeCell ref="A15:B17"/>
    <mergeCell ref="C15:C17"/>
    <mergeCell ref="D15:E15"/>
    <mergeCell ref="D16:E16"/>
    <mergeCell ref="A6:B8"/>
    <mergeCell ref="C6:C8"/>
    <mergeCell ref="D6:E6"/>
    <mergeCell ref="D7:E7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2-CONDICIONES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Felipe.Villa</dc:creator>
  <cp:lastModifiedBy>NUBIA POSADA HINCAPIE</cp:lastModifiedBy>
  <dcterms:created xsi:type="dcterms:W3CDTF">2020-11-23T19:05:08Z</dcterms:created>
  <dcterms:modified xsi:type="dcterms:W3CDTF">2020-11-25T21:05:37Z</dcterms:modified>
</cp:coreProperties>
</file>